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20850" windowHeight="11760"/>
  </bookViews>
  <sheets>
    <sheet name="tek-hucre-isimlendirme" sheetId="11" r:id="rId1"/>
    <sheet name="grup-hucre-isimlendirme" sheetId="13" r:id="rId2"/>
    <sheet name="Seçimden Oluştur" sheetId="14" r:id="rId3"/>
  </sheets>
  <definedNames>
    <definedName name="AĞUSTOS">'Seçimden Oluştur'!$C$10:$E$10</definedName>
    <definedName name="AKARYAKIT">'Seçimden Oluştur'!$E$3:$E$14</definedName>
    <definedName name="ARALIK">'Seçimden Oluştur'!$C$14:$E$14</definedName>
    <definedName name="AYLAR">'Seçimden Oluştur'!$C$3:$E$14</definedName>
    <definedName name="dovizkuru">'tek-hucre-isimlendirme'!$C$2</definedName>
    <definedName name="EKİM">'Seçimden Oluştur'!$C$12:$E$12</definedName>
    <definedName name="EYLÜL">'Seçimden Oluştur'!$C$11:$E$11</definedName>
    <definedName name="HAZİRAN">'Seçimden Oluştur'!$C$8:$E$8</definedName>
    <definedName name="KASIM">'Seçimden Oluştur'!$C$13:$E$13</definedName>
    <definedName name="KİRA">'Seçimden Oluştur'!$C$3:$C$14</definedName>
    <definedName name="MART">'Seçimden Oluştur'!$C$5:$E$5</definedName>
    <definedName name="MAYIS">'Seçimden Oluştur'!$C$7:$E$7</definedName>
    <definedName name="NİSAN">'Seçimden Oluştur'!$C$6:$E$6</definedName>
    <definedName name="OCAK">'Seçimden Oluştur'!$C$3:$E$3</definedName>
    <definedName name="PERSONEL">'Seçimden Oluştur'!$D$3:$D$14</definedName>
    <definedName name="ŞUBAT">'Seçimden Oluştur'!$C$4:$E$4</definedName>
    <definedName name="tablo">'grup-hucre-isimlendirme'!$B$2:$D$9</definedName>
    <definedName name="TEMMUZ">'Seçimden Oluştur'!$C$9:$E$9</definedName>
  </definedNames>
  <calcPr calcId="144525"/>
</workbook>
</file>

<file path=xl/calcChain.xml><?xml version="1.0" encoding="utf-8"?>
<calcChain xmlns="http://schemas.openxmlformats.org/spreadsheetml/2006/main">
  <c r="E16" i="14" l="1"/>
  <c r="E17" i="14"/>
  <c r="D10" i="13" l="1"/>
  <c r="D5" i="11" l="1"/>
  <c r="D6" i="11"/>
  <c r="D7" i="11"/>
  <c r="D8" i="11"/>
  <c r="D9" i="11"/>
</calcChain>
</file>

<file path=xl/sharedStrings.xml><?xml version="1.0" encoding="utf-8"?>
<sst xmlns="http://schemas.openxmlformats.org/spreadsheetml/2006/main" count="63" uniqueCount="47">
  <si>
    <t>$ KUR</t>
  </si>
  <si>
    <t>ÜRÜN</t>
  </si>
  <si>
    <t>SATIŞ TUTARI</t>
  </si>
  <si>
    <t>SATIŞ FİYATI (TL)</t>
  </si>
  <si>
    <t>YAZICI</t>
  </si>
  <si>
    <t>KLAVYE</t>
  </si>
  <si>
    <t>MONİTOR</t>
  </si>
  <si>
    <t>KASA</t>
  </si>
  <si>
    <t>MOUSE</t>
  </si>
  <si>
    <t>KİRA</t>
  </si>
  <si>
    <t>PERSONEL</t>
  </si>
  <si>
    <t>AKARYAKIT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</si>
  <si>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</si>
  <si>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</si>
  <si>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</si>
  <si>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</si>
  <si>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</si>
  <si>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</si>
  <si>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</si>
  <si>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</si>
  <si>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</si>
  <si>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</si>
  <si>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</si>
  <si>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</si>
  <si>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AYLAR</t>
  </si>
  <si>
    <t>='Seçimden Oluştur'!$C$10:$E$10</t>
  </si>
  <si>
    <t>='Seçimden Oluştur'!$E$3:$E$14</t>
  </si>
  <si>
    <t>='Seçimden Oluştur'!$C$14:$E$14</t>
  </si>
  <si>
    <t>='Seçimden Oluştur'!$C$3:$E$14</t>
  </si>
  <si>
    <t>dovizkuru</t>
  </si>
  <si>
    <t>='tek-hucre-isimlendirme'!$C$2</t>
  </si>
  <si>
    <t>='Seçimden Oluştur'!$C$12:$E$12</t>
  </si>
  <si>
    <t>='Seçimden Oluştur'!$C$11:$E$11</t>
  </si>
  <si>
    <t>='Seçimden Oluştur'!$C$8:$E$8</t>
  </si>
  <si>
    <t>='Seçimden Oluştur'!$C$13:$E$13</t>
  </si>
  <si>
    <t>='Seçimden Oluştur'!$C$3:$C$14</t>
  </si>
  <si>
    <t>='Seçimden Oluştur'!$C$5:$E$5</t>
  </si>
  <si>
    <t>='Seçimden Oluştur'!$C$7:$E$7</t>
  </si>
  <si>
    <t>='Seçimden Oluştur'!$C$6:$E$6</t>
  </si>
  <si>
    <t>='Seçimden Oluştur'!$C$3:$E$3</t>
  </si>
  <si>
    <t>='Seçimden Oluştur'!$D$3:$D$14</t>
  </si>
  <si>
    <t>='Seçimden Oluştur'!$C$4:$E$4</t>
  </si>
  <si>
    <t>tablo</t>
  </si>
  <si>
    <t>='grup-hucre-isimlendirme'!$B$2:$D$9</t>
  </si>
  <si>
    <t>='Seçimden Oluştur'!$C$9:$E$9</t>
  </si>
  <si>
    <t>AKARYAKIT TOPLAMI</t>
  </si>
  <si>
    <t>HAZİRAN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</si>
</sst>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₺&quot;"/>
    <numFmt numFmtId="165" formatCode="#,##0.00\ &quot;₺&quot;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1"/>
      <color theme="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D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ill="1" applyBorder="1"/>
    <xf numFmtId="165" fontId="0" fillId="2" borderId="2" xfId="0" applyNumberFormat="1" applyFill="1" applyBorder="1"/>
    <xf numFmtId="0" fontId="0" fillId="5" borderId="3" xfId="0" applyFont="1" applyFill="1" applyBorder="1"/>
    <xf numFmtId="0" fontId="0" fillId="5" borderId="5" xfId="0" applyFont="1" applyFill="1" applyBorder="1"/>
    <xf numFmtId="3" fontId="0" fillId="5" borderId="1" xfId="0" applyNumberFormat="1" applyFont="1" applyFill="1" applyBorder="1"/>
    <xf numFmtId="3" fontId="0" fillId="5" borderId="3" xfId="0" applyNumberFormat="1" applyFont="1" applyFill="1" applyBorder="1"/>
    <xf numFmtId="3" fontId="0" fillId="5" borderId="4" xfId="0" applyNumberFormat="1" applyFont="1" applyFill="1" applyBorder="1"/>
    <xf numFmtId="3" fontId="0" fillId="5" borderId="5" xfId="0" applyNumberFormat="1" applyFont="1" applyFill="1" applyBorder="1"/>
    <xf numFmtId="0" fontId="4" fillId="3" borderId="5" xfId="0" applyFont="1" applyFill="1" applyBorder="1"/>
    <xf numFmtId="0" fontId="4" fillId="3" borderId="4" xfId="0" applyFont="1" applyFill="1" applyBorder="1"/>
    <xf numFmtId="0" fontId="0" fillId="4" borderId="5" xfId="0" applyFont="1" applyFill="1" applyBorder="1"/>
    <xf numFmtId="3" fontId="0" fillId="4" borderId="5" xfId="0" applyNumberFormat="1" applyFont="1" applyFill="1" applyBorder="1"/>
    <xf numFmtId="3" fontId="0" fillId="4" borderId="4" xfId="0" applyNumberFormat="1" applyFont="1" applyFill="1" applyBorder="1"/>
    <xf numFmtId="0" fontId="0" fillId="0" borderId="0" xfId="0" applyAlignment="1">
      <alignment horizontal="right"/>
    </xf>
    <xf numFmtId="3" fontId="0" fillId="0" borderId="0" xfId="0" applyNumberFormat="1"/>
  </cellXfs>
  <cellStyles count="4">
    <cellStyle name="Normal" xfId="0" builtinId="0"/>
    <cellStyle name="Normal 2" xfId="2"/>
    <cellStyle name="Normal 3" xfId="3"/>
    <cellStyle name="Normal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373381</xdr:colOff>
      <xdr:row>9</xdr:row>
      <xdr:rowOff>99060</xdr:rowOff>
    </xdr:from>
    <xdr:to>
      <xdr:col>4</xdr:col>
      <xdr:colOff>259081</xdr:colOff>
      <xdr:row>11</xdr:row>
      <xdr:rowOff>84165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6A277446-E47F-48D1-8BBA-447B9B086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1" y="2110740"/>
          <a:ext cx="2293620" cy="350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tabSelected="1" workbookViewId="0">
      <selection activeCell="C7" sqref="C7"/>
    </sheetView>
  </sheetViews>
  <sheetFormatPr defaultRowHeight="15" x14ac:dyDescent="0.25"/>
  <cols>
    <col min="2" max="2" width="9.7109375" bestFit="1" customWidth="1"/>
    <col min="3" max="3" width="8.42578125" customWidth="1"/>
    <col min="4" max="4" width="8.140625" bestFit="1" customWidth="1"/>
  </cols>
  <sheetData>
    <row r="2" spans="2:4" x14ac:dyDescent="0.25">
      <c r="B2" s="1" t="s">
        <v>0</v>
      </c>
      <c r="C2" s="1">
        <v>2.9</v>
      </c>
    </row>
    <row r="4" spans="2:4" ht="45" x14ac:dyDescent="0.25">
      <c r="B4" s="2" t="s">
        <v>1</v>
      </c>
      <c r="C4" s="3" t="s">
        <v>2</v>
      </c>
      <c r="D4" s="3" t="s">
        <v>3</v>
      </c>
    </row>
    <row r="5" spans="2:4" x14ac:dyDescent="0.25">
      <c r="B5" s="1" t="s">
        <v>4</v>
      </c>
      <c r="C5" s="4">
        <v>100</v>
      </c>
      <c r="D5" s="5">
        <f>C5*$C$2</f>
        <v>290</v>
      </c>
    </row>
    <row r="6" spans="2:4" x14ac:dyDescent="0.25">
      <c r="B6" s="1" t="s">
        <v>5</v>
      </c>
      <c r="C6" s="4">
        <v>45</v>
      </c>
      <c r="D6" s="5">
        <f t="shared" ref="D6:D9" si="0">C6*$C$2</f>
        <v>130.5</v>
      </c>
    </row>
    <row r="7" spans="2:4" x14ac:dyDescent="0.25">
      <c r="B7" s="1" t="s">
        <v>6</v>
      </c>
      <c r="C7" s="4">
        <v>70</v>
      </c>
      <c r="D7" s="5">
        <f t="shared" si="0"/>
        <v>203</v>
      </c>
    </row>
    <row r="8" spans="2:4" x14ac:dyDescent="0.25">
      <c r="B8" s="1" t="s">
        <v>7</v>
      </c>
      <c r="C8" s="4">
        <v>250</v>
      </c>
      <c r="D8" s="5">
        <f t="shared" si="0"/>
        <v>725</v>
      </c>
    </row>
    <row r="9" spans="2:4" x14ac:dyDescent="0.25">
      <c r="B9" s="1" t="s">
        <v>8</v>
      </c>
      <c r="C9" s="4">
        <v>7</v>
      </c>
      <c r="D9" s="5">
        <f t="shared" si="0"/>
        <v>20.3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3" sqref="D3"/>
    </sheetView>
  </sheetViews>
  <sheetFormatPr defaultRowHeight="15" x14ac:dyDescent="0.25"/>
  <cols>
    <col min="1" max="1" width="4.28515625" customWidth="1"/>
  </cols>
  <sheetData>
    <row r="2" spans="2:4" x14ac:dyDescent="0.25">
      <c r="B2">
        <v>84</v>
      </c>
      <c r="C2">
        <v>81</v>
      </c>
      <c r="D2">
        <v>43</v>
      </c>
    </row>
    <row r="3" spans="2:4" x14ac:dyDescent="0.25">
      <c r="B3">
        <v>87</v>
      </c>
      <c r="C3">
        <v>19</v>
      </c>
      <c r="D3">
        <v>61</v>
      </c>
    </row>
    <row r="4" spans="2:4" x14ac:dyDescent="0.25">
      <c r="B4">
        <v>45</v>
      </c>
      <c r="C4">
        <v>73</v>
      </c>
      <c r="D4">
        <v>87</v>
      </c>
    </row>
    <row r="5" spans="2:4" x14ac:dyDescent="0.25">
      <c r="B5">
        <v>30</v>
      </c>
      <c r="C5">
        <v>16</v>
      </c>
      <c r="D5">
        <v>58</v>
      </c>
    </row>
    <row r="6" spans="2:4" x14ac:dyDescent="0.25">
      <c r="B6">
        <v>11</v>
      </c>
      <c r="C6">
        <v>69</v>
      </c>
      <c r="D6">
        <v>98</v>
      </c>
    </row>
    <row r="7" spans="2:4" x14ac:dyDescent="0.25">
      <c r="B7">
        <v>58</v>
      </c>
      <c r="C7">
        <v>10</v>
      </c>
      <c r="D7">
        <v>13</v>
      </c>
    </row>
    <row r="8" spans="2:4" x14ac:dyDescent="0.25">
      <c r="B8">
        <v>68</v>
      </c>
      <c r="C8">
        <v>40</v>
      </c>
      <c r="D8">
        <v>15</v>
      </c>
    </row>
    <row r="9" spans="2:4" x14ac:dyDescent="0.25">
      <c r="B9">
        <v>37</v>
      </c>
      <c r="C9">
        <v>57</v>
      </c>
      <c r="D9">
        <v>98</v>
      </c>
    </row>
    <row r="10" spans="2:4" x14ac:dyDescent="0.25">
      <c r="D10">
        <f>SUM(tablo)</f>
        <v>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workbookViewId="0">
      <selection activeCell="E19" sqref="E19"/>
    </sheetView>
  </sheetViews>
  <sheetFormatPr defaultRowHeight="15" x14ac:dyDescent="0.25"/>
  <cols>
    <col min="1" max="1" width="3.85546875" customWidth="1"/>
    <col min="2" max="2" width="9.28515625" customWidth="1"/>
    <col min="4" max="4" width="12.140625" customWidth="1"/>
    <col min="5" max="5" width="13.140625" customWidth="1"/>
  </cols>
  <sheetData>
    <row r="2" spans="2:9" x14ac:dyDescent="0.25">
      <c r="B2" s="12" t="s">
        <v>24</v>
      </c>
      <c r="C2" s="12" t="s">
        <v>9</v>
      </c>
      <c r="D2" s="12" t="s">
        <v>10</v>
      </c>
      <c r="E2" s="13" t="s">
        <v>11</v>
      </c>
      <c r="H2" t="s">
        <v>29</v>
      </c>
      <c r="I2" t="s">
        <v>30</v>
      </c>
    </row>
    <row r="3" spans="2:9" x14ac:dyDescent="0.25">
      <c r="B3" s="14" t="s">
        <v>12</v>
      </c>
      <c r="C3" s="15">
        <v>315693</v>
      </c>
      <c r="D3" s="15">
        <v>188359</v>
      </c>
      <c r="E3" s="16">
        <v>1004547</v>
      </c>
      <c r="H3" t="s">
        <v>42</v>
      </c>
      <c r="I3" t="s">
        <v>43</v>
      </c>
    </row>
    <row r="4" spans="2:9" x14ac:dyDescent="0.25">
      <c r="B4" s="7" t="s">
        <v>13</v>
      </c>
      <c r="C4" s="11">
        <v>332698</v>
      </c>
      <c r="D4" s="11">
        <v>193676</v>
      </c>
      <c r="E4" s="10">
        <v>210307</v>
      </c>
      <c r="H4" t="s">
        <v>9</v>
      </c>
      <c r="I4" t="s">
        <v>35</v>
      </c>
    </row>
    <row r="5" spans="2:9" x14ac:dyDescent="0.25">
      <c r="B5" s="14" t="s">
        <v>14</v>
      </c>
      <c r="C5" s="15">
        <v>352934</v>
      </c>
      <c r="D5" s="15">
        <v>198907</v>
      </c>
      <c r="E5" s="16">
        <v>219270</v>
      </c>
      <c r="H5" t="s">
        <v>11</v>
      </c>
      <c r="I5" t="s">
        <v>26</v>
      </c>
    </row>
    <row r="6" spans="2:9" x14ac:dyDescent="0.25">
      <c r="B6" s="7" t="s">
        <v>15</v>
      </c>
      <c r="C6" s="11">
        <v>369709</v>
      </c>
      <c r="D6" s="11">
        <v>204468</v>
      </c>
      <c r="E6" s="10">
        <v>236006</v>
      </c>
      <c r="H6" t="s">
        <v>10</v>
      </c>
      <c r="I6" t="s">
        <v>40</v>
      </c>
    </row>
    <row r="7" spans="2:9" x14ac:dyDescent="0.25">
      <c r="B7" s="14" t="s">
        <v>16</v>
      </c>
      <c r="C7" s="15">
        <v>390833</v>
      </c>
      <c r="D7" s="15">
        <v>211677</v>
      </c>
      <c r="E7" s="16">
        <v>258952</v>
      </c>
      <c r="H7" t="s">
        <v>24</v>
      </c>
      <c r="I7" t="s">
        <v>28</v>
      </c>
    </row>
    <row r="8" spans="2:9" x14ac:dyDescent="0.25">
      <c r="B8" s="7" t="s">
        <v>17</v>
      </c>
      <c r="C8" s="11">
        <v>407204</v>
      </c>
      <c r="D8" s="11">
        <v>217670</v>
      </c>
      <c r="E8" s="10">
        <v>266199</v>
      </c>
      <c r="H8" t="s">
        <v>12</v>
      </c>
      <c r="I8" t="s">
        <v>39</v>
      </c>
    </row>
    <row r="9" spans="2:9" x14ac:dyDescent="0.25">
      <c r="B9" s="14" t="s">
        <v>18</v>
      </c>
      <c r="C9" s="15">
        <v>421994</v>
      </c>
      <c r="D9" s="15">
        <v>222773</v>
      </c>
      <c r="E9" s="16">
        <v>280827</v>
      </c>
      <c r="H9" t="s">
        <v>13</v>
      </c>
      <c r="I9" t="s">
        <v>41</v>
      </c>
    </row>
    <row r="10" spans="2:9" x14ac:dyDescent="0.25">
      <c r="B10" s="7" t="s">
        <v>19</v>
      </c>
      <c r="C10" s="11">
        <v>428630</v>
      </c>
      <c r="D10" s="11">
        <v>234426</v>
      </c>
      <c r="E10" s="10">
        <v>280766</v>
      </c>
      <c r="H10" t="s">
        <v>14</v>
      </c>
      <c r="I10" t="s">
        <v>36</v>
      </c>
    </row>
    <row r="11" spans="2:9" x14ac:dyDescent="0.25">
      <c r="B11" s="14" t="s">
        <v>20</v>
      </c>
      <c r="C11" s="15">
        <v>445757</v>
      </c>
      <c r="D11" s="15">
        <v>240740</v>
      </c>
      <c r="E11" s="16">
        <v>285805</v>
      </c>
      <c r="H11" t="s">
        <v>15</v>
      </c>
      <c r="I11" t="s">
        <v>38</v>
      </c>
    </row>
    <row r="12" spans="2:9" x14ac:dyDescent="0.25">
      <c r="B12" s="7" t="s">
        <v>21</v>
      </c>
      <c r="C12" s="11">
        <v>461294</v>
      </c>
      <c r="D12" s="11">
        <v>251323</v>
      </c>
      <c r="E12" s="10">
        <v>301466</v>
      </c>
      <c r="H12" t="s">
        <v>16</v>
      </c>
      <c r="I12" t="s">
        <v>37</v>
      </c>
    </row>
    <row r="13" spans="2:9" x14ac:dyDescent="0.25">
      <c r="B13" s="14" t="s">
        <v>22</v>
      </c>
      <c r="C13" s="15">
        <v>480340</v>
      </c>
      <c r="D13" s="15">
        <v>259123</v>
      </c>
      <c r="E13" s="16">
        <v>312225</v>
      </c>
      <c r="H13" t="s">
        <v>17</v>
      </c>
      <c r="I13" t="s">
        <v>33</v>
      </c>
    </row>
    <row r="14" spans="2:9" x14ac:dyDescent="0.25">
      <c r="B14" s="6" t="s">
        <v>23</v>
      </c>
      <c r="C14" s="9">
        <v>516924</v>
      </c>
      <c r="D14" s="9">
        <v>266995</v>
      </c>
      <c r="E14" s="8">
        <v>329774</v>
      </c>
      <c r="H14" t="s">
        <v>18</v>
      </c>
      <c r="I14" t="s">
        <v>44</v>
      </c>
    </row>
    <row r="15" spans="2:9" x14ac:dyDescent="0.25">
      <c r="H15" t="s">
        <v>19</v>
      </c>
      <c r="I15" t="s">
        <v>25</v>
      </c>
    </row>
    <row r="16" spans="2:9" x14ac:dyDescent="0.25">
      <c r="D16" s="17" t="s">
        <v>45</v>
      </c>
      <c r="E16" s="18">
        <f>SUM(AKARYAKIT)</f>
        <v>3986144</v>
      </c>
      <c r="H16" t="s">
        <v>20</v>
      </c>
      <c r="I16" t="s">
        <v>32</v>
      </c>
    </row>
    <row r="17" spans="4:9" x14ac:dyDescent="0.25">
      <c r="D17" s="17" t="s">
        <v>46</v>
      </c>
      <c r="E17" s="18">
        <f>SUM(HAZİRAN)</f>
        <v>891073</v>
      </c>
      <c r="H17" t="s">
        <v>21</v>
      </c>
      <c r="I17" t="s">
        <v>31</v>
      </c>
    </row>
    <row r="18" spans="4:9" x14ac:dyDescent="0.25">
      <c r="H18" t="s">
        <v>22</v>
      </c>
      <c r="I18" t="s">
        <v>34</v>
      </c>
    </row>
    <row r="19" spans="4:9" x14ac:dyDescent="0.25">
      <c r="H19" t="s">
        <v>23</v>
      </c>
      <c r="I1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18</vt:i4>
      </vt:variant>
    </vt:vector>
  </HeadingPairs>
  <TitlesOfParts>
    <vt:vector size="21" baseType="lpstr">
      <vt:lpstr>tek-hucre-isimlendirme</vt:lpstr>
      <vt:lpstr>grup-hucre-isimlendirme</vt:lpstr>
      <vt:lpstr>Seçimden Oluştur</vt:lpstr>
      <vt:lpstr>AĞUSTOS</vt:lpstr>
      <vt:lpstr>AKARYAKIT</vt:lpstr>
      <vt:lpstr>ARALIK</vt:lpstr>
      <vt:lpstr>AYLAR</vt:lpstr>
      <vt:lpstr>dovizkuru</vt:lpstr>
      <vt:lpstr>EKİM</vt:lpstr>
      <vt:lpstr>EYLÜL</vt:lpstr>
      <vt:lpstr>HAZİRAN</vt:lpstr>
      <vt:lpstr>KASIM</vt:lpstr>
      <vt:lpstr>KİRA</vt:lpstr>
      <vt:lpstr>MART</vt:lpstr>
      <vt:lpstr>MAYIS</vt:lpstr>
      <vt:lpstr>NİSAN</vt:lpstr>
      <vt:lpstr>OCAK</vt:lpstr>
      <vt:lpstr>PERSONEL</vt:lpstr>
      <vt:lpstr>ŞUBAT</vt:lpstr>
      <vt:lpstr>tablo</vt:lpstr>
      <vt:lpstr>TEMMUZ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 ÇETİN</cp:lastModifiedBy>
  <dcterms:created xsi:type="dcterms:W3CDTF">2011-03-05T23:43:08Z</dcterms:created>
  <dcterms:modified xsi:type="dcterms:W3CDTF">2018-05-21T13:22:28Z</dcterms:modified>
</cp:coreProperties>
</file>