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codeName="BuÇalışmaKitabı" defaultThemeVersion="166925"/>
  <mc:AlternateContent xmlns:mc="http://schemas.openxmlformats.org/markup-compatibility/2006">
    <mc:Choice Requires="x15">
      <x15ac:absPath xmlns:x15ac="http://schemas.microsoft.com/office/spreadsheetml/2010/11/ac" url="C:\Users\Mustafa ÇETİN\OneDrive\MAKALELER\YENI TASARIM\"/>
    </mc:Choice>
  </mc:AlternateContent>
  <xr:revisionPtr revIDLastSave="8" documentId="13_ncr:1_{5D54B388-6BBD-4304-B57E-5CD63E4CDD4B}" xr6:coauthVersionLast="40" xr6:coauthVersionMax="40" xr10:uidLastSave="{67EF3498-4B89-4971-99B4-4F089FE2BAF5}"/>
  <bookViews>
    <workbookView xWindow="0" yWindow="0" windowWidth="23040" windowHeight="9072" xr2:uid="{413C8810-EE03-43EE-8CE4-55C3FE794FF0}"/>
  </bookViews>
  <sheets>
    <sheet name="SAĞDAN" sheetId="2" r:id="rId1"/>
  </sheets>
  <definedNames>
    <definedName name="Mangoes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2" l="1"/>
  <c r="D20" i="2"/>
  <c r="D21" i="2"/>
  <c r="D52" i="2" l="1"/>
  <c r="D48" i="2"/>
  <c r="D49" i="2"/>
  <c r="D50" i="2"/>
  <c r="D51" i="2"/>
  <c r="D47" i="2"/>
  <c r="D38" i="2"/>
  <c r="D39" i="2"/>
  <c r="D40" i="2"/>
  <c r="D41" i="2"/>
  <c r="D42" i="2"/>
  <c r="D37" i="2"/>
  <c r="D27" i="2"/>
  <c r="D28" i="2"/>
  <c r="D29" i="2"/>
  <c r="D30" i="2"/>
  <c r="D31" i="2"/>
  <c r="B32" i="2"/>
  <c r="D15" i="2"/>
  <c r="D14" i="2"/>
  <c r="D13" i="2"/>
  <c r="D9" i="2"/>
  <c r="D8" i="2"/>
  <c r="D7" i="2"/>
  <c r="C51" i="2"/>
  <c r="C21" i="2"/>
  <c r="C26" i="2"/>
  <c r="C27" i="2"/>
  <c r="C37" i="2"/>
  <c r="C7" i="2"/>
  <c r="C9" i="2"/>
  <c r="C8" i="2"/>
  <c r="C50" i="2"/>
  <c r="C29" i="2"/>
  <c r="C52" i="2"/>
  <c r="C48" i="2"/>
  <c r="C14" i="2"/>
  <c r="C41" i="2"/>
  <c r="C15" i="2"/>
  <c r="C40" i="2"/>
  <c r="C42" i="2"/>
  <c r="C13" i="2"/>
  <c r="C30" i="2"/>
  <c r="C47" i="2"/>
  <c r="C28" i="2"/>
  <c r="C49" i="2"/>
  <c r="C31" i="2"/>
  <c r="C39" i="2"/>
  <c r="C20" i="2"/>
  <c r="C38" i="2"/>
</calcChain>
</file>

<file path=xl/sharedStrings.xml><?xml version="1.0" encoding="utf-8"?>
<sst xmlns="http://schemas.openxmlformats.org/spreadsheetml/2006/main" count="52" uniqueCount="37">
  <si>
    <t>303-123-5632</t>
  </si>
  <si>
    <t>https://dokumanistan.com</t>
  </si>
  <si>
    <t xml:space="preserve">Kapsamlı Doküman Sitesi® </t>
  </si>
  <si>
    <t>Örnek Metin</t>
  </si>
  <si>
    <t>Formül</t>
  </si>
  <si>
    <t>Sonuç</t>
  </si>
  <si>
    <t>9876-10987</t>
  </si>
  <si>
    <t>Ahmet- 2345</t>
  </si>
  <si>
    <t>Mehmet-5432</t>
  </si>
  <si>
    <t>Mustafa-5645</t>
  </si>
  <si>
    <t>Ahmet SAĞLAM</t>
  </si>
  <si>
    <t>Özgür ÖZDEN</t>
  </si>
  <si>
    <t>Samet ÇAĞLAR</t>
  </si>
  <si>
    <t>Mert ACAR</t>
  </si>
  <si>
    <t>Salih PEKTÜRK</t>
  </si>
  <si>
    <t>Demet ÖZ</t>
  </si>
  <si>
    <t>5063-5564-667533</t>
  </si>
  <si>
    <t>312 786 04 42</t>
  </si>
  <si>
    <t>212 412 30 19</t>
  </si>
  <si>
    <t>454 161 19 23</t>
  </si>
  <si>
    <t>216 591 76 86</t>
  </si>
  <si>
    <t>222 272 38 20</t>
  </si>
  <si>
    <t>312 889 70 12</t>
  </si>
  <si>
    <t>Uzunluk x Genişlik</t>
  </si>
  <si>
    <t>429 cm x 1543 cm</t>
  </si>
  <si>
    <t>1801 cm x 447 cm</t>
  </si>
  <si>
    <t>969 cm x 2777 cm</t>
  </si>
  <si>
    <t>2777 cm x 953 cm</t>
  </si>
  <si>
    <t>371 cm x 1284 cm</t>
  </si>
  <si>
    <t>672 cm x 1172 cm</t>
  </si>
  <si>
    <t>Örnek 1 - Sayısal Değerden SAĞDAN değer alma</t>
  </si>
  <si>
    <t>Örnek 2 - Hücredeki sayısal değeri Metinsel değerden ayırarak Sayıya Çevirmek</t>
  </si>
  <si>
    <t>Örnek 3 - SAĞDAN Fonksiyonu ile Tarih alanından Değer Alınabilir mi?</t>
  </si>
  <si>
    <t>Örnek 4 - Telefon Numaralardaki boşlukları silerek Sayısal Değer alma</t>
  </si>
  <si>
    <t>Örnek 5 : Hücrede Birleşik Ad Soyad Alanından SOYADI'nı Alma</t>
  </si>
  <si>
    <t>SAĞDAN, UZUNLUK, BUL Fonksiyonu Örneği</t>
  </si>
  <si>
    <t>Ortak Karakterdeki değeri Referans alarak SAĞDAN değer almak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</si>
</sst>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2" x14ac:knownFonts="1"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2"/>
      <color theme="0"/>
      <name val="Arial Narrow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charset val="162"/>
      <scheme val="minor"/>
    </font>
    <font>
      <sz val="18"/>
      <color theme="0"/>
      <name val="Calibri Light"/>
      <family val="2"/>
      <charset val="162"/>
      <scheme val="major"/>
    </font>
    <font>
      <u/>
      <sz val="16"/>
      <color theme="1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0" applyNumberForma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5">
    <xf numFmtId="0" fontId="0" fillId="0" borderId="0" xfId="0"/>
    <xf numFmtId="0" fontId="6" fillId="0" borderId="0" xfId="4" applyFont="1"/>
    <xf numFmtId="0" fontId="7" fillId="0" borderId="2" xfId="4" applyFont="1" applyBorder="1"/>
    <xf numFmtId="164" fontId="6" fillId="0" borderId="0" xfId="5" applyFont="1"/>
    <xf numFmtId="0" fontId="9" fillId="0" borderId="0" xfId="3" applyFont="1"/>
    <xf numFmtId="0" fontId="10" fillId="2" borderId="0" xfId="1" applyFont="1" applyFill="1" applyAlignment="1">
      <alignment vertical="center"/>
    </xf>
    <xf numFmtId="0" fontId="5" fillId="2" borderId="0" xfId="4" applyFont="1" applyFill="1"/>
    <xf numFmtId="0" fontId="2" fillId="0" borderId="1" xfId="2"/>
    <xf numFmtId="0" fontId="7" fillId="0" borderId="4" xfId="4" applyFont="1" applyBorder="1"/>
    <xf numFmtId="0" fontId="6" fillId="0" borderId="3" xfId="4" applyFont="1" applyBorder="1"/>
    <xf numFmtId="1" fontId="6" fillId="0" borderId="3" xfId="5" applyNumberFormat="1" applyFont="1" applyBorder="1"/>
    <xf numFmtId="14" fontId="6" fillId="0" borderId="3" xfId="4" applyNumberFormat="1" applyFont="1" applyBorder="1"/>
    <xf numFmtId="0" fontId="6" fillId="0" borderId="0" xfId="4" applyFont="1" applyBorder="1"/>
    <xf numFmtId="1" fontId="6" fillId="0" borderId="0" xfId="5" applyNumberFormat="1" applyFont="1" applyBorder="1"/>
    <xf numFmtId="0" fontId="11" fillId="0" borderId="0" xfId="3" applyFont="1" applyAlignment="1">
      <alignment horizontal="right" vertical="center"/>
    </xf>
  </cellXfs>
  <cellStyles count="7">
    <cellStyle name="Ana Başlık" xfId="1" builtinId="15"/>
    <cellStyle name="Başlık 1" xfId="2" builtinId="16"/>
    <cellStyle name="Köprü" xfId="3" builtinId="8"/>
    <cellStyle name="Köprü 2" xfId="6" xr:uid="{23D3E418-F1EB-4246-9623-357949F8DC8C}"/>
    <cellStyle name="Normal" xfId="0" builtinId="0"/>
    <cellStyle name="Normal 2" xfId="4" xr:uid="{156E9652-8FBB-477B-8311-BE1ED5B872FC}"/>
    <cellStyle name="Virgül 2" xfId="5" xr:uid="{87036E59-C4DB-4AAD-8498-53E5221F2C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dokumanistan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579120</xdr:colOff>
      <xdr:row>54</xdr:row>
      <xdr:rowOff>182880</xdr:rowOff>
    </xdr:from>
    <xdr:to>
      <xdr:col>2</xdr:col>
      <xdr:colOff>841163</xdr:colOff>
      <xdr:row>56</xdr:row>
      <xdr:rowOff>171450</xdr:rowOff>
    </xdr:to>
    <xdr:pic>
      <xdr:nvPicPr>
        <xdr:cNvPr id="4" name="Resim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ACC0FC-8D2E-4BBD-9FA5-3E3F5958C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120" y="2758440"/>
          <a:ext cx="2219325" cy="381000"/>
        </a:xfrm>
        <a:prstGeom prst="rect">
          <a:avLst/>
        </a:prstGeom>
      </xdr:spPr>
    </xdr:pic>
    <xdr:clientData/>
  </xdr:twoCellAnchor>
  <xdr:oneCellAnchor>
    <xdr:from>
      <xdr:col>1</xdr:col>
      <xdr:colOff>68580</xdr:colOff>
      <xdr:row>0</xdr:row>
      <xdr:rowOff>0</xdr:rowOff>
    </xdr:from>
    <xdr:ext cx="2219325" cy="381000"/>
    <xdr:pic>
      <xdr:nvPicPr>
        <xdr:cNvPr id="6" name="Resim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0ADCE5-40D4-4268-85C8-D40AD818C8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620" y="0"/>
          <a:ext cx="2219325" cy="381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okumanistan.com/" TargetMode="External"/><Relationship Id="rId1" Type="http://schemas.openxmlformats.org/officeDocument/2006/relationships/hyperlink" Target="https://dokumanistan.com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59862-1B70-4055-B913-A1236ABF740C}">
  <sheetPr codeName="Sayfa1"/>
  <dimension ref="B1:D59"/>
  <sheetViews>
    <sheetView showGridLines="0" tabSelected="1" zoomScaleNormal="100" workbookViewId="0">
      <selection activeCell="B3" sqref="B3"/>
    </sheetView>
  </sheetViews>
  <sheetFormatPr defaultColWidth="9.109375" defaultRowHeight="15.6" x14ac:dyDescent="0.3"/>
  <cols>
    <col min="1" max="1" width="2.6640625" style="1" customWidth="1"/>
    <col min="2" max="2" width="20.109375" style="1" customWidth="1"/>
    <col min="3" max="3" width="47.5546875" style="1" customWidth="1"/>
    <col min="4" max="4" width="14" style="1" customWidth="1"/>
    <col min="5" max="16384" width="9.109375" style="1"/>
  </cols>
  <sheetData>
    <row r="1" spans="2:4" ht="31.2" customHeight="1" x14ac:dyDescent="0.3">
      <c r="D1" s="14" t="s">
        <v>1</v>
      </c>
    </row>
    <row r="2" spans="2:4" ht="3" customHeight="1" x14ac:dyDescent="0.3"/>
    <row r="3" spans="2:4" ht="23.4" x14ac:dyDescent="0.3">
      <c r="B3" s="5" t="s">
        <v>35</v>
      </c>
      <c r="C3" s="6"/>
      <c r="D3" s="6"/>
    </row>
    <row r="5" spans="2:4" customFormat="1" ht="20.399999999999999" hidden="1" thickBot="1" x14ac:dyDescent="0.45">
      <c r="B5" s="7" t="s">
        <v>30</v>
      </c>
      <c r="C5" s="7"/>
      <c r="D5" s="7"/>
    </row>
    <row r="6" spans="2:4" ht="16.2" hidden="1" thickTop="1" x14ac:dyDescent="0.3">
      <c r="B6" s="2" t="s">
        <v>3</v>
      </c>
      <c r="C6" s="2" t="s">
        <v>4</v>
      </c>
      <c r="D6" s="2" t="s">
        <v>5</v>
      </c>
    </row>
    <row r="7" spans="2:4" hidden="1" x14ac:dyDescent="0.3">
      <c r="B7" s="9" t="s">
        <v>6</v>
      </c>
      <c r="C7" s="10" t="str">
        <f ca="1">_xlfn.FORMULATEXT(D7)</f>
        <v>=SAĞDAN(B7;5)</v>
      </c>
      <c r="D7" s="9" t="str">
        <f>RIGHT(B7,5)</f>
        <v>10987</v>
      </c>
    </row>
    <row r="8" spans="2:4" hidden="1" x14ac:dyDescent="0.3">
      <c r="B8" s="9" t="s">
        <v>0</v>
      </c>
      <c r="C8" s="10" t="str">
        <f t="shared" ref="C8:C9" ca="1" si="0">_xlfn.FORMULATEXT(D8)</f>
        <v>=SAĞDAN(B8;8)</v>
      </c>
      <c r="D8" s="9" t="str">
        <f>RIGHT(B8,8)</f>
        <v>123-5632</v>
      </c>
    </row>
    <row r="9" spans="2:4" hidden="1" x14ac:dyDescent="0.3">
      <c r="B9" s="9" t="s">
        <v>16</v>
      </c>
      <c r="C9" s="10" t="str">
        <f t="shared" ca="1" si="0"/>
        <v>=SAĞDAN(B9;3)</v>
      </c>
      <c r="D9" s="9" t="str">
        <f>RIGHT(B9,3)</f>
        <v>533</v>
      </c>
    </row>
    <row r="10" spans="2:4" hidden="1" x14ac:dyDescent="0.3">
      <c r="C10" s="3"/>
    </row>
    <row r="11" spans="2:4" ht="20.399999999999999" hidden="1" thickBot="1" x14ac:dyDescent="0.45">
      <c r="B11" s="7" t="s">
        <v>31</v>
      </c>
      <c r="C11" s="7"/>
      <c r="D11" s="7"/>
    </row>
    <row r="12" spans="2:4" ht="16.2" hidden="1" thickTop="1" x14ac:dyDescent="0.3">
      <c r="B12" s="2" t="s">
        <v>3</v>
      </c>
      <c r="C12" s="2" t="s">
        <v>4</v>
      </c>
      <c r="D12" s="2" t="s">
        <v>5</v>
      </c>
    </row>
    <row r="13" spans="2:4" hidden="1" x14ac:dyDescent="0.3">
      <c r="B13" s="9" t="s">
        <v>7</v>
      </c>
      <c r="C13" s="10" t="str">
        <f ca="1">_xlfn.FORMULATEXT(D13)</f>
        <v>=SAYIYAÇEVİR(SAĞDAN(B13;4))</v>
      </c>
      <c r="D13" s="9">
        <f>VALUE(RIGHT(B13,4))</f>
        <v>2345</v>
      </c>
    </row>
    <row r="14" spans="2:4" hidden="1" x14ac:dyDescent="0.3">
      <c r="B14" s="9" t="s">
        <v>8</v>
      </c>
      <c r="C14" s="10" t="str">
        <f t="shared" ref="C14:C15" ca="1" si="1">_xlfn.FORMULATEXT(D14)</f>
        <v>=SAYIYAÇEVİR(SAĞDAN(B14;4))</v>
      </c>
      <c r="D14" s="9">
        <f t="shared" ref="D14:D15" si="2">VALUE(RIGHT(B14,4))</f>
        <v>5432</v>
      </c>
    </row>
    <row r="15" spans="2:4" hidden="1" x14ac:dyDescent="0.3">
      <c r="B15" s="9" t="s">
        <v>9</v>
      </c>
      <c r="C15" s="10" t="str">
        <f t="shared" ca="1" si="1"/>
        <v>=SAYIYAÇEVİR(SAĞDAN(B15;4))</v>
      </c>
      <c r="D15" s="9">
        <f t="shared" si="2"/>
        <v>5645</v>
      </c>
    </row>
    <row r="16" spans="2:4" hidden="1" x14ac:dyDescent="0.3">
      <c r="C16" s="3"/>
    </row>
    <row r="17" spans="2:4" hidden="1" x14ac:dyDescent="0.3">
      <c r="C17" s="3"/>
    </row>
    <row r="18" spans="2:4" ht="20.399999999999999" hidden="1" thickBot="1" x14ac:dyDescent="0.45">
      <c r="B18" s="7" t="s">
        <v>32</v>
      </c>
      <c r="C18" s="7"/>
      <c r="D18" s="7"/>
    </row>
    <row r="19" spans="2:4" ht="16.2" hidden="1" thickTop="1" x14ac:dyDescent="0.3">
      <c r="B19" s="2" t="s">
        <v>3</v>
      </c>
      <c r="C19" s="2" t="s">
        <v>4</v>
      </c>
      <c r="D19" s="2" t="s">
        <v>5</v>
      </c>
    </row>
    <row r="20" spans="2:4" hidden="1" x14ac:dyDescent="0.3">
      <c r="B20" s="11">
        <v>43406</v>
      </c>
      <c r="C20" s="10" t="str">
        <f ca="1">_xlfn.FORMULATEXT(D20)</f>
        <v>=SAĞDAN(B20;4)</v>
      </c>
      <c r="D20" s="9" t="str">
        <f>RIGHT(B20,4)</f>
        <v>3406</v>
      </c>
    </row>
    <row r="21" spans="2:4" hidden="1" x14ac:dyDescent="0.3">
      <c r="B21" s="9">
        <v>43406</v>
      </c>
      <c r="C21" s="10" t="str">
        <f ca="1">_xlfn.FORMULATEXT(D21)</f>
        <v>=SAĞDAN(B21;4)</v>
      </c>
      <c r="D21" s="9" t="str">
        <f>RIGHT(B21,4)</f>
        <v>3406</v>
      </c>
    </row>
    <row r="22" spans="2:4" hidden="1" x14ac:dyDescent="0.3">
      <c r="C22" s="3"/>
    </row>
    <row r="23" spans="2:4" hidden="1" x14ac:dyDescent="0.3">
      <c r="C23" s="3"/>
    </row>
    <row r="24" spans="2:4" ht="20.399999999999999" hidden="1" thickBot="1" x14ac:dyDescent="0.45">
      <c r="B24" s="7" t="s">
        <v>33</v>
      </c>
      <c r="C24" s="7"/>
      <c r="D24" s="7"/>
    </row>
    <row r="25" spans="2:4" ht="16.2" hidden="1" thickTop="1" x14ac:dyDescent="0.3">
      <c r="B25" s="8" t="s">
        <v>3</v>
      </c>
      <c r="C25" s="8" t="s">
        <v>4</v>
      </c>
      <c r="D25" s="8" t="s">
        <v>5</v>
      </c>
    </row>
    <row r="26" spans="2:4" hidden="1" x14ac:dyDescent="0.3">
      <c r="B26" s="9" t="s">
        <v>17</v>
      </c>
      <c r="C26" s="10" t="str">
        <f ca="1">_xlfn.FORMULATEXT(D26)</f>
        <v>=SAYIYAÇEVİR(YERİNEKOY(SAĞDAN(B26;9);" ";""))</v>
      </c>
      <c r="D26" s="9">
        <f>VALUE(SUBSTITUTE(RIGHT(B26,9)," ",""))</f>
        <v>7860442</v>
      </c>
    </row>
    <row r="27" spans="2:4" hidden="1" x14ac:dyDescent="0.3">
      <c r="B27" s="9" t="s">
        <v>18</v>
      </c>
      <c r="C27" s="10" t="str">
        <f t="shared" ref="C27:C31" ca="1" si="3">_xlfn.FORMULATEXT(D27)</f>
        <v>=SAYIYAÇEVİR(YERİNEKOY(SAĞDAN(B27;9);" ";""))</v>
      </c>
      <c r="D27" s="9">
        <f t="shared" ref="D27:D31" si="4">VALUE(SUBSTITUTE(RIGHT(B27,9)," ",""))</f>
        <v>4123019</v>
      </c>
    </row>
    <row r="28" spans="2:4" hidden="1" x14ac:dyDescent="0.3">
      <c r="B28" s="9" t="s">
        <v>19</v>
      </c>
      <c r="C28" s="10" t="str">
        <f t="shared" ca="1" si="3"/>
        <v>=SAYIYAÇEVİR(YERİNEKOY(SAĞDAN(B28;9);" ";""))</v>
      </c>
      <c r="D28" s="9">
        <f t="shared" si="4"/>
        <v>1611923</v>
      </c>
    </row>
    <row r="29" spans="2:4" hidden="1" x14ac:dyDescent="0.3">
      <c r="B29" s="9" t="s">
        <v>20</v>
      </c>
      <c r="C29" s="10" t="str">
        <f t="shared" ca="1" si="3"/>
        <v>=SAYIYAÇEVİR(YERİNEKOY(SAĞDAN(B29;9);" ";""))</v>
      </c>
      <c r="D29" s="9">
        <f t="shared" si="4"/>
        <v>5917686</v>
      </c>
    </row>
    <row r="30" spans="2:4" hidden="1" x14ac:dyDescent="0.3">
      <c r="B30" s="9" t="s">
        <v>21</v>
      </c>
      <c r="C30" s="10" t="str">
        <f t="shared" ca="1" si="3"/>
        <v>=SAYIYAÇEVİR(YERİNEKOY(SAĞDAN(B30;9);" ";""))</v>
      </c>
      <c r="D30" s="9">
        <f t="shared" si="4"/>
        <v>2723820</v>
      </c>
    </row>
    <row r="31" spans="2:4" hidden="1" x14ac:dyDescent="0.3">
      <c r="B31" s="9" t="s">
        <v>22</v>
      </c>
      <c r="C31" s="10" t="str">
        <f t="shared" ca="1" si="3"/>
        <v>=SAYIYAÇEVİR(YERİNEKOY(SAĞDAN(B31;9);" ";""))</v>
      </c>
      <c r="D31" s="9">
        <f t="shared" si="4"/>
        <v>8897012</v>
      </c>
    </row>
    <row r="32" spans="2:4" hidden="1" x14ac:dyDescent="0.3">
      <c r="B32" s="1" t="str">
        <f t="shared" ref="B32" si="5">CONCATENATE(D32," ",C32)</f>
        <v xml:space="preserve"> </v>
      </c>
    </row>
    <row r="33" spans="2:4" hidden="1" x14ac:dyDescent="0.3"/>
    <row r="34" spans="2:4" hidden="1" x14ac:dyDescent="0.3"/>
    <row r="35" spans="2:4" ht="20.399999999999999" hidden="1" thickBot="1" x14ac:dyDescent="0.45">
      <c r="B35" s="7" t="s">
        <v>34</v>
      </c>
      <c r="C35" s="7"/>
      <c r="D35" s="7"/>
    </row>
    <row r="36" spans="2:4" ht="16.2" hidden="1" thickTop="1" x14ac:dyDescent="0.3">
      <c r="B36" s="8" t="s">
        <v>3</v>
      </c>
      <c r="C36" s="8" t="s">
        <v>4</v>
      </c>
      <c r="D36" s="8" t="s">
        <v>5</v>
      </c>
    </row>
    <row r="37" spans="2:4" hidden="1" x14ac:dyDescent="0.3">
      <c r="B37" s="9" t="s">
        <v>10</v>
      </c>
      <c r="C37" s="10" t="str">
        <f ca="1">_xlfn.FORMULATEXT(D37)</f>
        <v>=SAĞDAN(B37;UZUNLUK(B37)-BUL(" ";B37))</v>
      </c>
      <c r="D37" s="9" t="str">
        <f>RIGHT(B37,LEN(B37)-FIND(" ",B37))</f>
        <v>SAĞLAM</v>
      </c>
    </row>
    <row r="38" spans="2:4" hidden="1" x14ac:dyDescent="0.3">
      <c r="B38" s="9" t="s">
        <v>11</v>
      </c>
      <c r="C38" s="10" t="str">
        <f t="shared" ref="C38:C42" ca="1" si="6">_xlfn.FORMULATEXT(D38)</f>
        <v>=SAĞDAN(B38;UZUNLUK(B38)-BUL(" ";B38))</v>
      </c>
      <c r="D38" s="9" t="str">
        <f t="shared" ref="D38:D42" si="7">RIGHT(B38,LEN(B38)-FIND(" ",B38))</f>
        <v>ÖZDEN</v>
      </c>
    </row>
    <row r="39" spans="2:4" hidden="1" x14ac:dyDescent="0.3">
      <c r="B39" s="9" t="s">
        <v>12</v>
      </c>
      <c r="C39" s="10" t="str">
        <f t="shared" ca="1" si="6"/>
        <v>=SAĞDAN(B39;UZUNLUK(B39)-BUL(" ";B39))</v>
      </c>
      <c r="D39" s="9" t="str">
        <f t="shared" si="7"/>
        <v>ÇAĞLAR</v>
      </c>
    </row>
    <row r="40" spans="2:4" hidden="1" x14ac:dyDescent="0.3">
      <c r="B40" s="9" t="s">
        <v>13</v>
      </c>
      <c r="C40" s="10" t="str">
        <f t="shared" ca="1" si="6"/>
        <v>=SAĞDAN(B40;UZUNLUK(B40)-BUL(" ";B40))</v>
      </c>
      <c r="D40" s="9" t="str">
        <f t="shared" si="7"/>
        <v>ACAR</v>
      </c>
    </row>
    <row r="41" spans="2:4" hidden="1" x14ac:dyDescent="0.3">
      <c r="B41" s="9" t="s">
        <v>14</v>
      </c>
      <c r="C41" s="10" t="str">
        <f t="shared" ca="1" si="6"/>
        <v>=SAĞDAN(B41;UZUNLUK(B41)-BUL(" ";B41))</v>
      </c>
      <c r="D41" s="9" t="str">
        <f t="shared" si="7"/>
        <v>PEKTÜRK</v>
      </c>
    </row>
    <row r="42" spans="2:4" hidden="1" x14ac:dyDescent="0.3">
      <c r="B42" s="9" t="s">
        <v>15</v>
      </c>
      <c r="C42" s="10" t="str">
        <f t="shared" ca="1" si="6"/>
        <v>=SAĞDAN(B42;UZUNLUK(B42)-BUL(" ";B42))</v>
      </c>
      <c r="D42" s="9" t="str">
        <f t="shared" si="7"/>
        <v>ÖZ</v>
      </c>
    </row>
    <row r="43" spans="2:4" hidden="1" x14ac:dyDescent="0.3">
      <c r="B43" s="12"/>
      <c r="C43" s="13"/>
      <c r="D43" s="12"/>
    </row>
    <row r="44" spans="2:4" hidden="1" x14ac:dyDescent="0.3">
      <c r="B44" s="12"/>
      <c r="C44" s="13"/>
      <c r="D44" s="12"/>
    </row>
    <row r="45" spans="2:4" ht="20.399999999999999" thickBot="1" x14ac:dyDescent="0.45">
      <c r="B45" s="7" t="s">
        <v>36</v>
      </c>
      <c r="C45" s="7"/>
      <c r="D45" s="7"/>
    </row>
    <row r="46" spans="2:4" ht="16.2" thickTop="1" x14ac:dyDescent="0.3">
      <c r="B46" s="8" t="s">
        <v>23</v>
      </c>
      <c r="C46" s="8" t="s">
        <v>4</v>
      </c>
      <c r="D46" s="8" t="s">
        <v>5</v>
      </c>
    </row>
    <row r="47" spans="2:4" x14ac:dyDescent="0.3">
      <c r="B47" s="9" t="s">
        <v>28</v>
      </c>
      <c r="C47" s="10" t="str">
        <f t="shared" ref="C47:C52" ca="1" si="8">_xlfn.FORMULATEXT(D47)</f>
        <v>=SAĞDAN(B47;UZUNLUK(B47)-(BUL("x";B47)+1))</v>
      </c>
      <c r="D47" s="9" t="str">
        <f>RIGHT(B47,LEN(B47)-(FIND("x",B47)+1))</f>
        <v>1284 cm</v>
      </c>
    </row>
    <row r="48" spans="2:4" x14ac:dyDescent="0.3">
      <c r="B48" s="9" t="s">
        <v>27</v>
      </c>
      <c r="C48" s="10" t="str">
        <f t="shared" ca="1" si="8"/>
        <v>=SAĞDAN(B48;UZUNLUK(B48)-(BUL("x";B48)+1))</v>
      </c>
      <c r="D48" s="9" t="str">
        <f t="shared" ref="D48:D51" si="9">RIGHT(B48,LEN(B48)-(FIND("x",B48)+1))</f>
        <v>953 cm</v>
      </c>
    </row>
    <row r="49" spans="2:4" x14ac:dyDescent="0.3">
      <c r="B49" s="9" t="s">
        <v>24</v>
      </c>
      <c r="C49" s="10" t="str">
        <f t="shared" ca="1" si="8"/>
        <v>=SAĞDAN(B49;UZUNLUK(B49)-(BUL("x";B49)+1))</v>
      </c>
      <c r="D49" s="9" t="str">
        <f t="shared" si="9"/>
        <v>1543 cm</v>
      </c>
    </row>
    <row r="50" spans="2:4" x14ac:dyDescent="0.3">
      <c r="B50" s="9" t="s">
        <v>25</v>
      </c>
      <c r="C50" s="10" t="str">
        <f t="shared" ca="1" si="8"/>
        <v>=SAĞDAN(B50;UZUNLUK(B50)-(BUL("x";B50)+1))</v>
      </c>
      <c r="D50" s="9" t="str">
        <f t="shared" si="9"/>
        <v>447 cm</v>
      </c>
    </row>
    <row r="51" spans="2:4" x14ac:dyDescent="0.3">
      <c r="B51" s="9" t="s">
        <v>26</v>
      </c>
      <c r="C51" s="10" t="str">
        <f t="shared" ca="1" si="8"/>
        <v>=SAĞDAN(B51;UZUNLUK(B51)-(BUL("x";B51)+1))</v>
      </c>
      <c r="D51" s="9" t="str">
        <f t="shared" si="9"/>
        <v>2777 cm</v>
      </c>
    </row>
    <row r="52" spans="2:4" x14ac:dyDescent="0.3">
      <c r="B52" s="9" t="s">
        <v>29</v>
      </c>
      <c r="C52" s="10" t="str">
        <f t="shared" ca="1" si="8"/>
        <v>=SAĞDAN(B52;UZUNLUK(B52)-(BUL("x";B52)+1))</v>
      </c>
      <c r="D52" s="9" t="str">
        <f t="shared" ref="D52" si="10">RIGHT(B52,LEN(B52)-(FIND("x",B52)+1))</f>
        <v>1172 cm</v>
      </c>
    </row>
    <row r="58" spans="2:4" x14ac:dyDescent="0.3">
      <c r="B58" s="1" t="s">
        <v>2</v>
      </c>
    </row>
    <row r="59" spans="2:4" x14ac:dyDescent="0.3">
      <c r="B59" s="4" t="s">
        <v>1</v>
      </c>
    </row>
  </sheetData>
  <hyperlinks>
    <hyperlink ref="B59" r:id="rId1" xr:uid="{ACF3A47F-B589-489E-8807-169710629254}"/>
    <hyperlink ref="D1" r:id="rId2" xr:uid="{2999301D-7A3C-475A-A797-FD4A00601335}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SAĞDAN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MUSTAFACETIN</dc:creator>
  <cp:lastModifiedBy>Mustafa ÇETİN</cp:lastModifiedBy>
  <dcterms:created xsi:type="dcterms:W3CDTF">2018-11-01T19:53:17Z</dcterms:created>
  <dcterms:modified xsi:type="dcterms:W3CDTF">2019-01-23T16:07:12Z</dcterms:modified>
</cp:coreProperties>
</file>