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Downloads\"/>
    </mc:Choice>
  </mc:AlternateContent>
  <xr:revisionPtr revIDLastSave="0" documentId="13_ncr:1_{D02BDD91-892E-4204-A3BF-BAE52E8CEC0E}" xr6:coauthVersionLast="43" xr6:coauthVersionMax="43" xr10:uidLastSave="{00000000-0000-0000-0000-000000000000}"/>
  <bookViews>
    <workbookView xWindow="-108" yWindow="-108" windowWidth="23256" windowHeight="12576" activeTab="1" xr2:uid="{A63CC0CB-34D2-42CD-B8FA-827939ECA9C8}"/>
  </bookViews>
  <sheets>
    <sheet name="Genel Örnek" sheetId="2" r:id="rId1"/>
    <sheet name="Örnek Liste" sheetId="3" r:id="rId2"/>
  </sheets>
  <definedNames>
    <definedName name="_xlnm._FilterDatabase" localSheetId="1" hidden="1">'Örnek Liste'!$A$3:$M$2003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03" i="3" l="1"/>
  <c r="M2003" i="3" s="1"/>
  <c r="J2002" i="3"/>
  <c r="J2001" i="3"/>
  <c r="M2001" i="3" s="1"/>
  <c r="J2000" i="3"/>
  <c r="J1999" i="3"/>
  <c r="M1999" i="3" s="1"/>
  <c r="J1998" i="3"/>
  <c r="J1997" i="3"/>
  <c r="M1997" i="3" s="1"/>
  <c r="J1996" i="3"/>
  <c r="J1995" i="3"/>
  <c r="M1995" i="3" s="1"/>
  <c r="J1994" i="3"/>
  <c r="J1993" i="3"/>
  <c r="J1992" i="3"/>
  <c r="J1991" i="3"/>
  <c r="M1991" i="3" s="1"/>
  <c r="J1990" i="3"/>
  <c r="J1989" i="3"/>
  <c r="J1988" i="3"/>
  <c r="J1987" i="3"/>
  <c r="M1987" i="3" s="1"/>
  <c r="J1986" i="3"/>
  <c r="J1985" i="3"/>
  <c r="M1985" i="3" s="1"/>
  <c r="J1984" i="3"/>
  <c r="J1983" i="3"/>
  <c r="M1983" i="3" s="1"/>
  <c r="J1982" i="3"/>
  <c r="J1981" i="3"/>
  <c r="M1981" i="3" s="1"/>
  <c r="J1980" i="3"/>
  <c r="J1979" i="3"/>
  <c r="J1978" i="3"/>
  <c r="K1978" i="3" s="1"/>
  <c r="J1977" i="3"/>
  <c r="J1976" i="3"/>
  <c r="J1975" i="3"/>
  <c r="J1974" i="3"/>
  <c r="M1974" i="3" s="1"/>
  <c r="J1973" i="3"/>
  <c r="J1972" i="3"/>
  <c r="M1972" i="3" s="1"/>
  <c r="J1971" i="3"/>
  <c r="J1970" i="3"/>
  <c r="J1969" i="3"/>
  <c r="J1968" i="3"/>
  <c r="J1967" i="3"/>
  <c r="K1967" i="3" s="1"/>
  <c r="J1966" i="3"/>
  <c r="M1966" i="3" s="1"/>
  <c r="J1965" i="3"/>
  <c r="M1965" i="3" s="1"/>
  <c r="J1964" i="3"/>
  <c r="J1963" i="3"/>
  <c r="J1962" i="3"/>
  <c r="M1962" i="3" s="1"/>
  <c r="J1961" i="3"/>
  <c r="K1961" i="3" s="1"/>
  <c r="J1960" i="3"/>
  <c r="J1959" i="3"/>
  <c r="J1958" i="3"/>
  <c r="J1957" i="3"/>
  <c r="J1956" i="3"/>
  <c r="M1956" i="3" s="1"/>
  <c r="J1955" i="3"/>
  <c r="J1954" i="3"/>
  <c r="K1954" i="3" s="1"/>
  <c r="J1953" i="3"/>
  <c r="J1952" i="3"/>
  <c r="J1951" i="3"/>
  <c r="K1951" i="3" s="1"/>
  <c r="J1950" i="3"/>
  <c r="J1949" i="3"/>
  <c r="J1948" i="3"/>
  <c r="J1947" i="3"/>
  <c r="J1946" i="3"/>
  <c r="J1945" i="3"/>
  <c r="J1944" i="3"/>
  <c r="J1943" i="3"/>
  <c r="J1942" i="3"/>
  <c r="M1942" i="3" s="1"/>
  <c r="J1941" i="3"/>
  <c r="M1941" i="3" s="1"/>
  <c r="J1940" i="3"/>
  <c r="J1939" i="3"/>
  <c r="J1938" i="3"/>
  <c r="M1938" i="3" s="1"/>
  <c r="J1937" i="3"/>
  <c r="J1936" i="3"/>
  <c r="K1936" i="3" s="1"/>
  <c r="J1935" i="3"/>
  <c r="K1935" i="3" s="1"/>
  <c r="J1934" i="3"/>
  <c r="J1933" i="3"/>
  <c r="J1932" i="3"/>
  <c r="J1931" i="3"/>
  <c r="J1930" i="3"/>
  <c r="J1929" i="3"/>
  <c r="J1928" i="3"/>
  <c r="J1927" i="3"/>
  <c r="L1927" i="3" s="1"/>
  <c r="J1926" i="3"/>
  <c r="K1926" i="3" s="1"/>
  <c r="J1925" i="3"/>
  <c r="J1924" i="3"/>
  <c r="J1923" i="3"/>
  <c r="L1923" i="3" s="1"/>
  <c r="J1922" i="3"/>
  <c r="J1921" i="3"/>
  <c r="J1920" i="3"/>
  <c r="J1919" i="3"/>
  <c r="J1918" i="3"/>
  <c r="M1918" i="3" s="1"/>
  <c r="J1917" i="3"/>
  <c r="J1916" i="3"/>
  <c r="J1915" i="3"/>
  <c r="M1915" i="3" s="1"/>
  <c r="J1914" i="3"/>
  <c r="K1914" i="3" s="1"/>
  <c r="J1913" i="3"/>
  <c r="K1913" i="3" s="1"/>
  <c r="J1912" i="3"/>
  <c r="J1911" i="3"/>
  <c r="J1910" i="3"/>
  <c r="J1909" i="3"/>
  <c r="J1908" i="3"/>
  <c r="L1908" i="3" s="1"/>
  <c r="J1907" i="3"/>
  <c r="J1906" i="3"/>
  <c r="K1906" i="3" s="1"/>
  <c r="J1905" i="3"/>
  <c r="J1904" i="3"/>
  <c r="L1904" i="3" s="1"/>
  <c r="J1903" i="3"/>
  <c r="K1903" i="3" s="1"/>
  <c r="J1902" i="3"/>
  <c r="J1901" i="3"/>
  <c r="L1901" i="3" s="1"/>
  <c r="J1900" i="3"/>
  <c r="J1899" i="3"/>
  <c r="M1899" i="3" s="1"/>
  <c r="J1898" i="3"/>
  <c r="L1898" i="3" s="1"/>
  <c r="J1897" i="3"/>
  <c r="J1896" i="3"/>
  <c r="K1896" i="3" s="1"/>
  <c r="J1895" i="3"/>
  <c r="J1894" i="3"/>
  <c r="M1894" i="3" s="1"/>
  <c r="J1893" i="3"/>
  <c r="L1893" i="3" s="1"/>
  <c r="J1892" i="3"/>
  <c r="J1891" i="3"/>
  <c r="K1891" i="3" s="1"/>
  <c r="J1890" i="3"/>
  <c r="J1889" i="3"/>
  <c r="J1888" i="3"/>
  <c r="L1888" i="3" s="1"/>
  <c r="J1887" i="3"/>
  <c r="J1886" i="3"/>
  <c r="K1886" i="3" s="1"/>
  <c r="J1885" i="3"/>
  <c r="J1884" i="3"/>
  <c r="J1883" i="3"/>
  <c r="M1883" i="3" s="1"/>
  <c r="J1882" i="3"/>
  <c r="J1881" i="3"/>
  <c r="J1880" i="3"/>
  <c r="J1879" i="3"/>
  <c r="J1878" i="3"/>
  <c r="K1878" i="3" s="1"/>
  <c r="J1877" i="3"/>
  <c r="K1877" i="3" s="1"/>
  <c r="J1876" i="3"/>
  <c r="J1875" i="3"/>
  <c r="J1874" i="3"/>
  <c r="J1873" i="3"/>
  <c r="J1872" i="3"/>
  <c r="K1872" i="3" s="1"/>
  <c r="J1871" i="3"/>
  <c r="J1870" i="3"/>
  <c r="M1870" i="3" s="1"/>
  <c r="J1869" i="3"/>
  <c r="L1869" i="3" s="1"/>
  <c r="J1868" i="3"/>
  <c r="J1867" i="3"/>
  <c r="J1866" i="3"/>
  <c r="J1865" i="3"/>
  <c r="K1865" i="3" s="1"/>
  <c r="J1864" i="3"/>
  <c r="K1864" i="3" s="1"/>
  <c r="J1863" i="3"/>
  <c r="J1862" i="3"/>
  <c r="M1862" i="3" s="1"/>
  <c r="J1861" i="3"/>
  <c r="K1861" i="3" s="1"/>
  <c r="J1860" i="3"/>
  <c r="J1859" i="3"/>
  <c r="L1859" i="3" s="1"/>
  <c r="J1858" i="3"/>
  <c r="J1857" i="3"/>
  <c r="J1856" i="3"/>
  <c r="K1856" i="3" s="1"/>
  <c r="J1855" i="3"/>
  <c r="J1854" i="3"/>
  <c r="M1854" i="3" s="1"/>
  <c r="J1853" i="3"/>
  <c r="M1853" i="3" s="1"/>
  <c r="J1852" i="3"/>
  <c r="J1851" i="3"/>
  <c r="L1851" i="3" s="1"/>
  <c r="J1850" i="3"/>
  <c r="J1849" i="3"/>
  <c r="K1849" i="3" s="1"/>
  <c r="J1848" i="3"/>
  <c r="K1848" i="3" s="1"/>
  <c r="J1847" i="3"/>
  <c r="J1846" i="3"/>
  <c r="J1845" i="3"/>
  <c r="J1844" i="3"/>
  <c r="J1843" i="3"/>
  <c r="K1843" i="3" s="1"/>
  <c r="J1842" i="3"/>
  <c r="J1841" i="3"/>
  <c r="J1840" i="3"/>
  <c r="J1839" i="3"/>
  <c r="K1839" i="3" s="1"/>
  <c r="J1838" i="3"/>
  <c r="K1838" i="3" s="1"/>
  <c r="J1837" i="3"/>
  <c r="K1837" i="3" s="1"/>
  <c r="J1836" i="3"/>
  <c r="J1835" i="3"/>
  <c r="J1834" i="3"/>
  <c r="K1834" i="3" s="1"/>
  <c r="J1833" i="3"/>
  <c r="J1832" i="3"/>
  <c r="L1832" i="3" s="1"/>
  <c r="J1831" i="3"/>
  <c r="J1830" i="3"/>
  <c r="J1829" i="3"/>
  <c r="K1829" i="3" s="1"/>
  <c r="J1828" i="3"/>
  <c r="L1828" i="3" s="1"/>
  <c r="J1827" i="3"/>
  <c r="K1827" i="3" s="1"/>
  <c r="J1826" i="3"/>
  <c r="J1825" i="3"/>
  <c r="K1825" i="3" s="1"/>
  <c r="J1824" i="3"/>
  <c r="J1823" i="3"/>
  <c r="K1823" i="3" s="1"/>
  <c r="J1822" i="3"/>
  <c r="K1822" i="3" s="1"/>
  <c r="J1821" i="3"/>
  <c r="K1821" i="3" s="1"/>
  <c r="J1820" i="3"/>
  <c r="J1819" i="3"/>
  <c r="J1818" i="3"/>
  <c r="K1818" i="3" s="1"/>
  <c r="J1817" i="3"/>
  <c r="K1817" i="3" s="1"/>
  <c r="J1816" i="3"/>
  <c r="L1816" i="3" s="1"/>
  <c r="J1815" i="3"/>
  <c r="J1814" i="3"/>
  <c r="J1813" i="3"/>
  <c r="J1812" i="3"/>
  <c r="L1812" i="3" s="1"/>
  <c r="J1811" i="3"/>
  <c r="K1811" i="3" s="1"/>
  <c r="J1810" i="3"/>
  <c r="J1809" i="3"/>
  <c r="M1809" i="3" s="1"/>
  <c r="J1808" i="3"/>
  <c r="J1807" i="3"/>
  <c r="K1807" i="3" s="1"/>
  <c r="J1806" i="3"/>
  <c r="K1806" i="3" s="1"/>
  <c r="J1805" i="3"/>
  <c r="J1804" i="3"/>
  <c r="J1803" i="3"/>
  <c r="J1802" i="3"/>
  <c r="K1802" i="3" s="1"/>
  <c r="J1801" i="3"/>
  <c r="J1800" i="3"/>
  <c r="L1800" i="3" s="1"/>
  <c r="J1799" i="3"/>
  <c r="J1798" i="3"/>
  <c r="J1797" i="3"/>
  <c r="J1796" i="3"/>
  <c r="L1796" i="3" s="1"/>
  <c r="J1795" i="3"/>
  <c r="K1795" i="3" s="1"/>
  <c r="J1794" i="3"/>
  <c r="J1793" i="3"/>
  <c r="M1793" i="3" s="1"/>
  <c r="J1792" i="3"/>
  <c r="J1791" i="3"/>
  <c r="K1791" i="3" s="1"/>
  <c r="J1790" i="3"/>
  <c r="K1790" i="3" s="1"/>
  <c r="J1789" i="3"/>
  <c r="J1788" i="3"/>
  <c r="J1787" i="3"/>
  <c r="J1786" i="3"/>
  <c r="K1786" i="3" s="1"/>
  <c r="J1785" i="3"/>
  <c r="M1785" i="3" s="1"/>
  <c r="J1784" i="3"/>
  <c r="L1784" i="3" s="1"/>
  <c r="J1783" i="3"/>
  <c r="J1782" i="3"/>
  <c r="J1781" i="3"/>
  <c r="M1781" i="3" s="1"/>
  <c r="J1780" i="3"/>
  <c r="K1780" i="3" s="1"/>
  <c r="J1779" i="3"/>
  <c r="J1778" i="3"/>
  <c r="M1778" i="3" s="1"/>
  <c r="J1777" i="3"/>
  <c r="J1776" i="3"/>
  <c r="K1776" i="3" s="1"/>
  <c r="J1775" i="3"/>
  <c r="J1774" i="3"/>
  <c r="J1773" i="3"/>
  <c r="M1773" i="3" s="1"/>
  <c r="J1772" i="3"/>
  <c r="J1771" i="3"/>
  <c r="L1771" i="3" s="1"/>
  <c r="J1770" i="3"/>
  <c r="J1769" i="3"/>
  <c r="J1768" i="3"/>
  <c r="K1768" i="3" s="1"/>
  <c r="J1767" i="3"/>
  <c r="J1766" i="3"/>
  <c r="M1766" i="3" s="1"/>
  <c r="J1765" i="3"/>
  <c r="L1765" i="3" s="1"/>
  <c r="J1764" i="3"/>
  <c r="J1763" i="3"/>
  <c r="J1762" i="3"/>
  <c r="J1761" i="3"/>
  <c r="J1760" i="3"/>
  <c r="K1760" i="3" s="1"/>
  <c r="J1759" i="3"/>
  <c r="L1759" i="3" s="1"/>
  <c r="J1758" i="3"/>
  <c r="M1758" i="3" s="1"/>
  <c r="J1757" i="3"/>
  <c r="K1757" i="3" s="1"/>
  <c r="J1756" i="3"/>
  <c r="J1755" i="3"/>
  <c r="J1754" i="3"/>
  <c r="L1754" i="3" s="1"/>
  <c r="J1753" i="3"/>
  <c r="K1753" i="3" s="1"/>
  <c r="J1752" i="3"/>
  <c r="M1752" i="3" s="1"/>
  <c r="J1751" i="3"/>
  <c r="J1750" i="3"/>
  <c r="J1749" i="3"/>
  <c r="J1748" i="3"/>
  <c r="M1748" i="3" s="1"/>
  <c r="J1747" i="3"/>
  <c r="M1747" i="3" s="1"/>
  <c r="J1746" i="3"/>
  <c r="J1745" i="3"/>
  <c r="J1744" i="3"/>
  <c r="J1743" i="3"/>
  <c r="M1743" i="3" s="1"/>
  <c r="J1742" i="3"/>
  <c r="M1742" i="3" s="1"/>
  <c r="J1741" i="3"/>
  <c r="J1740" i="3"/>
  <c r="J1739" i="3"/>
  <c r="J1738" i="3"/>
  <c r="M1738" i="3" s="1"/>
  <c r="J1737" i="3"/>
  <c r="J1736" i="3"/>
  <c r="J1735" i="3"/>
  <c r="J1734" i="3"/>
  <c r="J1733" i="3"/>
  <c r="J1732" i="3"/>
  <c r="L1732" i="3" s="1"/>
  <c r="J1731" i="3"/>
  <c r="J1730" i="3"/>
  <c r="J1729" i="3"/>
  <c r="K1729" i="3" s="1"/>
  <c r="J1728" i="3"/>
  <c r="J1727" i="3"/>
  <c r="M1727" i="3" s="1"/>
  <c r="J1726" i="3"/>
  <c r="M1726" i="3" s="1"/>
  <c r="J1725" i="3"/>
  <c r="J1724" i="3"/>
  <c r="J1723" i="3"/>
  <c r="J1722" i="3"/>
  <c r="J1721" i="3"/>
  <c r="K1721" i="3" s="1"/>
  <c r="J1720" i="3"/>
  <c r="J1719" i="3"/>
  <c r="M1719" i="3" s="1"/>
  <c r="J1718" i="3"/>
  <c r="J1717" i="3"/>
  <c r="J1716" i="3"/>
  <c r="J1715" i="3"/>
  <c r="J1714" i="3"/>
  <c r="J1713" i="3"/>
  <c r="K1713" i="3" s="1"/>
  <c r="J1712" i="3"/>
  <c r="J1711" i="3"/>
  <c r="M1711" i="3" s="1"/>
  <c r="J1710" i="3"/>
  <c r="J1709" i="3"/>
  <c r="J1708" i="3"/>
  <c r="L1708" i="3" s="1"/>
  <c r="J1707" i="3"/>
  <c r="J1706" i="3"/>
  <c r="K1706" i="3" s="1"/>
  <c r="J1705" i="3"/>
  <c r="J1704" i="3"/>
  <c r="J1703" i="3"/>
  <c r="J1702" i="3"/>
  <c r="M1702" i="3" s="1"/>
  <c r="J1701" i="3"/>
  <c r="J1700" i="3"/>
  <c r="L1700" i="3" s="1"/>
  <c r="J1699" i="3"/>
  <c r="J1698" i="3"/>
  <c r="J1697" i="3"/>
  <c r="J1696" i="3"/>
  <c r="J1695" i="3"/>
  <c r="M1695" i="3" s="1"/>
  <c r="J1694" i="3"/>
  <c r="M1694" i="3" s="1"/>
  <c r="J1693" i="3"/>
  <c r="J1692" i="3"/>
  <c r="J1691" i="3"/>
  <c r="J1690" i="3"/>
  <c r="J1689" i="3"/>
  <c r="K1689" i="3" s="1"/>
  <c r="J1688" i="3"/>
  <c r="J1687" i="3"/>
  <c r="M1687" i="3" s="1"/>
  <c r="J1686" i="3"/>
  <c r="J1685" i="3"/>
  <c r="J1684" i="3"/>
  <c r="J1683" i="3"/>
  <c r="J1682" i="3"/>
  <c r="J1681" i="3"/>
  <c r="K1681" i="3" s="1"/>
  <c r="J1680" i="3"/>
  <c r="J1679" i="3"/>
  <c r="J1678" i="3"/>
  <c r="J1677" i="3"/>
  <c r="J1676" i="3"/>
  <c r="L1676" i="3" s="1"/>
  <c r="J1675" i="3"/>
  <c r="J1674" i="3"/>
  <c r="K1674" i="3" s="1"/>
  <c r="J1673" i="3"/>
  <c r="K1673" i="3" s="1"/>
  <c r="J1672" i="3"/>
  <c r="J1671" i="3"/>
  <c r="J1670" i="3"/>
  <c r="M1670" i="3" s="1"/>
  <c r="J1669" i="3"/>
  <c r="J1668" i="3"/>
  <c r="L1668" i="3" s="1"/>
  <c r="J1667" i="3"/>
  <c r="J1666" i="3"/>
  <c r="K1666" i="3" s="1"/>
  <c r="J1665" i="3"/>
  <c r="J1664" i="3"/>
  <c r="J1663" i="3"/>
  <c r="M1663" i="3" s="1"/>
  <c r="J1662" i="3"/>
  <c r="M1662" i="3" s="1"/>
  <c r="J1661" i="3"/>
  <c r="J1660" i="3"/>
  <c r="L1660" i="3" s="1"/>
  <c r="J1659" i="3"/>
  <c r="J1658" i="3"/>
  <c r="L1658" i="3" s="1"/>
  <c r="J1657" i="3"/>
  <c r="K1657" i="3" s="1"/>
  <c r="J1656" i="3"/>
  <c r="J1655" i="3"/>
  <c r="M1655" i="3" s="1"/>
  <c r="J1654" i="3"/>
  <c r="J1653" i="3"/>
  <c r="J1652" i="3"/>
  <c r="J1651" i="3"/>
  <c r="J1650" i="3"/>
  <c r="J1649" i="3"/>
  <c r="K1649" i="3" s="1"/>
  <c r="J1648" i="3"/>
  <c r="M1648" i="3" s="1"/>
  <c r="J1647" i="3"/>
  <c r="J1646" i="3"/>
  <c r="L1646" i="3" s="1"/>
  <c r="J1645" i="3"/>
  <c r="J1644" i="3"/>
  <c r="J1643" i="3"/>
  <c r="K1643" i="3" s="1"/>
  <c r="J1642" i="3"/>
  <c r="L1642" i="3" s="1"/>
  <c r="J1641" i="3"/>
  <c r="J1640" i="3"/>
  <c r="M1640" i="3" s="1"/>
  <c r="J1639" i="3"/>
  <c r="J1638" i="3"/>
  <c r="L1638" i="3" s="1"/>
  <c r="J1637" i="3"/>
  <c r="J1636" i="3"/>
  <c r="J1635" i="3"/>
  <c r="K1635" i="3" s="1"/>
  <c r="J1634" i="3"/>
  <c r="M1634" i="3" s="1"/>
  <c r="J1633" i="3"/>
  <c r="J1632" i="3"/>
  <c r="M1632" i="3" s="1"/>
  <c r="J1631" i="3"/>
  <c r="J1630" i="3"/>
  <c r="J1629" i="3"/>
  <c r="K1629" i="3" s="1"/>
  <c r="J1628" i="3"/>
  <c r="J1627" i="3"/>
  <c r="K1627" i="3" s="1"/>
  <c r="J1626" i="3"/>
  <c r="L1626" i="3" s="1"/>
  <c r="J1625" i="3"/>
  <c r="J1624" i="3"/>
  <c r="M1624" i="3" s="1"/>
  <c r="J1623" i="3"/>
  <c r="J1622" i="3"/>
  <c r="J1621" i="3"/>
  <c r="J1620" i="3"/>
  <c r="J1619" i="3"/>
  <c r="K1619" i="3" s="1"/>
  <c r="J1618" i="3"/>
  <c r="K1618" i="3" s="1"/>
  <c r="J1617" i="3"/>
  <c r="J1616" i="3"/>
  <c r="M1616" i="3" s="1"/>
  <c r="J1615" i="3"/>
  <c r="J1614" i="3"/>
  <c r="J1613" i="3"/>
  <c r="J1612" i="3"/>
  <c r="J1611" i="3"/>
  <c r="K1611" i="3" s="1"/>
  <c r="J1610" i="3"/>
  <c r="J1609" i="3"/>
  <c r="J1608" i="3"/>
  <c r="M1608" i="3" s="1"/>
  <c r="J1607" i="3"/>
  <c r="J1606" i="3"/>
  <c r="J1605" i="3"/>
  <c r="J1604" i="3"/>
  <c r="J1603" i="3"/>
  <c r="K1603" i="3" s="1"/>
  <c r="J1602" i="3"/>
  <c r="J1601" i="3"/>
  <c r="J1600" i="3"/>
  <c r="M1600" i="3" s="1"/>
  <c r="J1599" i="3"/>
  <c r="J1598" i="3"/>
  <c r="J1597" i="3"/>
  <c r="K1597" i="3" s="1"/>
  <c r="J1596" i="3"/>
  <c r="J1595" i="3"/>
  <c r="K1595" i="3" s="1"/>
  <c r="J1594" i="3"/>
  <c r="J1593" i="3"/>
  <c r="J1592" i="3"/>
  <c r="M1592" i="3" s="1"/>
  <c r="J1591" i="3"/>
  <c r="J1590" i="3"/>
  <c r="L1590" i="3" s="1"/>
  <c r="J1589" i="3"/>
  <c r="J1588" i="3"/>
  <c r="J1587" i="3"/>
  <c r="K1587" i="3" s="1"/>
  <c r="J1586" i="3"/>
  <c r="M1586" i="3" s="1"/>
  <c r="J1585" i="3"/>
  <c r="J1584" i="3"/>
  <c r="M1584" i="3" s="1"/>
  <c r="J1583" i="3"/>
  <c r="J1582" i="3"/>
  <c r="J1581" i="3"/>
  <c r="J1580" i="3"/>
  <c r="J1579" i="3"/>
  <c r="K1579" i="3" s="1"/>
  <c r="J1578" i="3"/>
  <c r="J1577" i="3"/>
  <c r="J1576" i="3"/>
  <c r="M1576" i="3" s="1"/>
  <c r="J1575" i="3"/>
  <c r="J1574" i="3"/>
  <c r="L1574" i="3" s="1"/>
  <c r="J1573" i="3"/>
  <c r="J1572" i="3"/>
  <c r="J1571" i="3"/>
  <c r="K1571" i="3" s="1"/>
  <c r="J1570" i="3"/>
  <c r="L1570" i="3" s="1"/>
  <c r="J1569" i="3"/>
  <c r="L1569" i="3" s="1"/>
  <c r="J1568" i="3"/>
  <c r="M1568" i="3" s="1"/>
  <c r="J1567" i="3"/>
  <c r="J1566" i="3"/>
  <c r="M1566" i="3" s="1"/>
  <c r="J1565" i="3"/>
  <c r="K1565" i="3" s="1"/>
  <c r="J1564" i="3"/>
  <c r="J1563" i="3"/>
  <c r="K1563" i="3" s="1"/>
  <c r="J1562" i="3"/>
  <c r="K1562" i="3" s="1"/>
  <c r="J1561" i="3"/>
  <c r="J1560" i="3"/>
  <c r="M1560" i="3" s="1"/>
  <c r="J1559" i="3"/>
  <c r="J1558" i="3"/>
  <c r="J1557" i="3"/>
  <c r="J1556" i="3"/>
  <c r="J1555" i="3"/>
  <c r="K1555" i="3" s="1"/>
  <c r="J1554" i="3"/>
  <c r="J1553" i="3"/>
  <c r="L1553" i="3" s="1"/>
  <c r="J1552" i="3"/>
  <c r="M1552" i="3" s="1"/>
  <c r="J1551" i="3"/>
  <c r="J1550" i="3"/>
  <c r="M1550" i="3" s="1"/>
  <c r="J1549" i="3"/>
  <c r="J1548" i="3"/>
  <c r="J1547" i="3"/>
  <c r="K1547" i="3" s="1"/>
  <c r="J1546" i="3"/>
  <c r="M1546" i="3" s="1"/>
  <c r="J1545" i="3"/>
  <c r="J1544" i="3"/>
  <c r="M1544" i="3" s="1"/>
  <c r="J1543" i="3"/>
  <c r="J1542" i="3"/>
  <c r="J1541" i="3"/>
  <c r="J1540" i="3"/>
  <c r="J1539" i="3"/>
  <c r="K1539" i="3" s="1"/>
  <c r="J1538" i="3"/>
  <c r="L1538" i="3" s="1"/>
  <c r="J1537" i="3"/>
  <c r="L1537" i="3" s="1"/>
  <c r="J1536" i="3"/>
  <c r="M1536" i="3" s="1"/>
  <c r="J1535" i="3"/>
  <c r="J1534" i="3"/>
  <c r="M1534" i="3" s="1"/>
  <c r="J1533" i="3"/>
  <c r="K1533" i="3" s="1"/>
  <c r="J1532" i="3"/>
  <c r="J1531" i="3"/>
  <c r="K1531" i="3" s="1"/>
  <c r="J1530" i="3"/>
  <c r="K1530" i="3" s="1"/>
  <c r="J1529" i="3"/>
  <c r="J1528" i="3"/>
  <c r="M1528" i="3" s="1"/>
  <c r="J1527" i="3"/>
  <c r="J1526" i="3"/>
  <c r="J1525" i="3"/>
  <c r="J1524" i="3"/>
  <c r="J1523" i="3"/>
  <c r="J1522" i="3"/>
  <c r="M1522" i="3" s="1"/>
  <c r="J1521" i="3"/>
  <c r="J1520" i="3"/>
  <c r="J1519" i="3"/>
  <c r="J1518" i="3"/>
  <c r="K1518" i="3" s="1"/>
  <c r="J1517" i="3"/>
  <c r="J1516" i="3"/>
  <c r="J1515" i="3"/>
  <c r="J1514" i="3"/>
  <c r="J1513" i="3"/>
  <c r="J1512" i="3"/>
  <c r="J1511" i="3"/>
  <c r="J1510" i="3"/>
  <c r="M1510" i="3" s="1"/>
  <c r="J1509" i="3"/>
  <c r="J1508" i="3"/>
  <c r="J1507" i="3"/>
  <c r="J1506" i="3"/>
  <c r="J1505" i="3"/>
  <c r="J1504" i="3"/>
  <c r="J1503" i="3"/>
  <c r="J1502" i="3"/>
  <c r="J1501" i="3"/>
  <c r="J1500" i="3"/>
  <c r="J1499" i="3"/>
  <c r="J1498" i="3"/>
  <c r="K1498" i="3" s="1"/>
  <c r="J1497" i="3"/>
  <c r="J1496" i="3"/>
  <c r="J1495" i="3"/>
  <c r="J1494" i="3"/>
  <c r="J1493" i="3"/>
  <c r="J1492" i="3"/>
  <c r="J1491" i="3"/>
  <c r="J1490" i="3"/>
  <c r="M1490" i="3" s="1"/>
  <c r="J1489" i="3"/>
  <c r="J1488" i="3"/>
  <c r="J1487" i="3"/>
  <c r="J1486" i="3"/>
  <c r="J1485" i="3"/>
  <c r="J1484" i="3"/>
  <c r="J1483" i="3"/>
  <c r="J1482" i="3"/>
  <c r="J1481" i="3"/>
  <c r="J1480" i="3"/>
  <c r="J1479" i="3"/>
  <c r="J1478" i="3"/>
  <c r="M1478" i="3" s="1"/>
  <c r="J1477" i="3"/>
  <c r="M1477" i="3" s="1"/>
  <c r="J1476" i="3"/>
  <c r="J1475" i="3"/>
  <c r="L1475" i="3" s="1"/>
  <c r="J1474" i="3"/>
  <c r="J1473" i="3"/>
  <c r="J1472" i="3"/>
  <c r="M1472" i="3" s="1"/>
  <c r="J1471" i="3"/>
  <c r="J1470" i="3"/>
  <c r="K1470" i="3" s="1"/>
  <c r="J1469" i="3"/>
  <c r="M1469" i="3" s="1"/>
  <c r="J1468" i="3"/>
  <c r="J1467" i="3"/>
  <c r="L1467" i="3" s="1"/>
  <c r="J1466" i="3"/>
  <c r="M1466" i="3" s="1"/>
  <c r="J1465" i="3"/>
  <c r="J1464" i="3"/>
  <c r="M1464" i="3" s="1"/>
  <c r="J1463" i="3"/>
  <c r="J1462" i="3"/>
  <c r="J1461" i="3"/>
  <c r="M1461" i="3" s="1"/>
  <c r="J1460" i="3"/>
  <c r="J1459" i="3"/>
  <c r="L1459" i="3" s="1"/>
  <c r="J1458" i="3"/>
  <c r="J1457" i="3"/>
  <c r="J1456" i="3"/>
  <c r="M1456" i="3" s="1"/>
  <c r="J1455" i="3"/>
  <c r="J1454" i="3"/>
  <c r="L1454" i="3" s="1"/>
  <c r="J1453" i="3"/>
  <c r="M1453" i="3" s="1"/>
  <c r="J1452" i="3"/>
  <c r="J1451" i="3"/>
  <c r="L1451" i="3" s="1"/>
  <c r="J1450" i="3"/>
  <c r="J1449" i="3"/>
  <c r="J1448" i="3"/>
  <c r="M1448" i="3" s="1"/>
  <c r="J1447" i="3"/>
  <c r="J1446" i="3"/>
  <c r="M1446" i="3" s="1"/>
  <c r="J1445" i="3"/>
  <c r="M1445" i="3" s="1"/>
  <c r="J1444" i="3"/>
  <c r="J1443" i="3"/>
  <c r="L1443" i="3" s="1"/>
  <c r="J1442" i="3"/>
  <c r="J1441" i="3"/>
  <c r="J1440" i="3"/>
  <c r="M1440" i="3" s="1"/>
  <c r="J1439" i="3"/>
  <c r="J1438" i="3"/>
  <c r="K1438" i="3" s="1"/>
  <c r="J1437" i="3"/>
  <c r="M1437" i="3" s="1"/>
  <c r="J1436" i="3"/>
  <c r="J1435" i="3"/>
  <c r="L1435" i="3" s="1"/>
  <c r="J1434" i="3"/>
  <c r="M1434" i="3" s="1"/>
  <c r="J1433" i="3"/>
  <c r="J1432" i="3"/>
  <c r="M1432" i="3" s="1"/>
  <c r="J1431" i="3"/>
  <c r="J1430" i="3"/>
  <c r="J1429" i="3"/>
  <c r="M1429" i="3" s="1"/>
  <c r="J1428" i="3"/>
  <c r="J1427" i="3"/>
  <c r="L1427" i="3" s="1"/>
  <c r="J1426" i="3"/>
  <c r="M1426" i="3" s="1"/>
  <c r="J1425" i="3"/>
  <c r="J1424" i="3"/>
  <c r="M1424" i="3" s="1"/>
  <c r="J1423" i="3"/>
  <c r="J1422" i="3"/>
  <c r="K1422" i="3" s="1"/>
  <c r="J1421" i="3"/>
  <c r="L1421" i="3" s="1"/>
  <c r="J1420" i="3"/>
  <c r="M1420" i="3" s="1"/>
  <c r="J1419" i="3"/>
  <c r="J1418" i="3"/>
  <c r="J1417" i="3"/>
  <c r="L1417" i="3" s="1"/>
  <c r="J1416" i="3"/>
  <c r="L1416" i="3" s="1"/>
  <c r="J1415" i="3"/>
  <c r="L1415" i="3" s="1"/>
  <c r="J1414" i="3"/>
  <c r="L1414" i="3" s="1"/>
  <c r="J1413" i="3"/>
  <c r="J1412" i="3"/>
  <c r="M1412" i="3" s="1"/>
  <c r="J1411" i="3"/>
  <c r="L1411" i="3" s="1"/>
  <c r="J1410" i="3"/>
  <c r="K1410" i="3" s="1"/>
  <c r="J1409" i="3"/>
  <c r="J1408" i="3"/>
  <c r="M1408" i="3" s="1"/>
  <c r="J1407" i="3"/>
  <c r="J1406" i="3"/>
  <c r="L1406" i="3" s="1"/>
  <c r="J1405" i="3"/>
  <c r="L1405" i="3" s="1"/>
  <c r="J1404" i="3"/>
  <c r="M1404" i="3" s="1"/>
  <c r="J1403" i="3"/>
  <c r="J1402" i="3"/>
  <c r="J1401" i="3"/>
  <c r="L1401" i="3" s="1"/>
  <c r="J1400" i="3"/>
  <c r="J1399" i="3"/>
  <c r="L1399" i="3" s="1"/>
  <c r="J1398" i="3"/>
  <c r="J1397" i="3"/>
  <c r="M1397" i="3" s="1"/>
  <c r="J1396" i="3"/>
  <c r="K1396" i="3" s="1"/>
  <c r="J1395" i="3"/>
  <c r="J1394" i="3"/>
  <c r="J1393" i="3"/>
  <c r="J1392" i="3"/>
  <c r="L1392" i="3" s="1"/>
  <c r="J1391" i="3"/>
  <c r="J1390" i="3"/>
  <c r="L1390" i="3" s="1"/>
  <c r="J1389" i="3"/>
  <c r="K1389" i="3" s="1"/>
  <c r="J1388" i="3"/>
  <c r="L1388" i="3" s="1"/>
  <c r="J1387" i="3"/>
  <c r="J1386" i="3"/>
  <c r="K1386" i="3" s="1"/>
  <c r="J1385" i="3"/>
  <c r="J1384" i="3"/>
  <c r="J1383" i="3"/>
  <c r="L1383" i="3" s="1"/>
  <c r="J1382" i="3"/>
  <c r="M1382" i="3" s="1"/>
  <c r="J1381" i="3"/>
  <c r="J1380" i="3"/>
  <c r="J1379" i="3"/>
  <c r="M1379" i="3" s="1"/>
  <c r="J1378" i="3"/>
  <c r="K1378" i="3" s="1"/>
  <c r="J1377" i="3"/>
  <c r="L1377" i="3" s="1"/>
  <c r="J1376" i="3"/>
  <c r="M1376" i="3" s="1"/>
  <c r="J1375" i="3"/>
  <c r="L1375" i="3" s="1"/>
  <c r="J1374" i="3"/>
  <c r="J1373" i="3"/>
  <c r="J1372" i="3"/>
  <c r="L1372" i="3" s="1"/>
  <c r="J1371" i="3"/>
  <c r="M1371" i="3" s="1"/>
  <c r="J1370" i="3"/>
  <c r="J1369" i="3"/>
  <c r="J1368" i="3"/>
  <c r="J1367" i="3"/>
  <c r="L1367" i="3" s="1"/>
  <c r="J1366" i="3"/>
  <c r="J1365" i="3"/>
  <c r="J1364" i="3"/>
  <c r="L1364" i="3" s="1"/>
  <c r="J1363" i="3"/>
  <c r="M1363" i="3" s="1"/>
  <c r="J1362" i="3"/>
  <c r="J1361" i="3"/>
  <c r="J1360" i="3"/>
  <c r="L1360" i="3" s="1"/>
  <c r="J1359" i="3"/>
  <c r="K1359" i="3" s="1"/>
  <c r="J1358" i="3"/>
  <c r="J1357" i="3"/>
  <c r="J1356" i="3"/>
  <c r="L1356" i="3" s="1"/>
  <c r="J1355" i="3"/>
  <c r="J1354" i="3"/>
  <c r="J1353" i="3"/>
  <c r="J1352" i="3"/>
  <c r="J1351" i="3"/>
  <c r="L1351" i="3" s="1"/>
  <c r="J1350" i="3"/>
  <c r="J1349" i="3"/>
  <c r="J1348" i="3"/>
  <c r="L1348" i="3" s="1"/>
  <c r="J1347" i="3"/>
  <c r="M1347" i="3" s="1"/>
  <c r="J1346" i="3"/>
  <c r="J1345" i="3"/>
  <c r="J1344" i="3"/>
  <c r="L1344" i="3" s="1"/>
  <c r="J1343" i="3"/>
  <c r="K1343" i="3" s="1"/>
  <c r="J1342" i="3"/>
  <c r="J1341" i="3"/>
  <c r="J1340" i="3"/>
  <c r="L1340" i="3" s="1"/>
  <c r="J1339" i="3"/>
  <c r="J1338" i="3"/>
  <c r="J1337" i="3"/>
  <c r="J1336" i="3"/>
  <c r="J1335" i="3"/>
  <c r="J1334" i="3"/>
  <c r="J1333" i="3"/>
  <c r="J1332" i="3"/>
  <c r="L1332" i="3" s="1"/>
  <c r="J1331" i="3"/>
  <c r="M1331" i="3" s="1"/>
  <c r="J1330" i="3"/>
  <c r="J1329" i="3"/>
  <c r="J1328" i="3"/>
  <c r="L1328" i="3" s="1"/>
  <c r="J1327" i="3"/>
  <c r="K1327" i="3" s="1"/>
  <c r="J1326" i="3"/>
  <c r="J1325" i="3"/>
  <c r="J1324" i="3"/>
  <c r="L1324" i="3" s="1"/>
  <c r="J1323" i="3"/>
  <c r="J1322" i="3"/>
  <c r="J1321" i="3"/>
  <c r="J1320" i="3"/>
  <c r="J1319" i="3"/>
  <c r="L1319" i="3" s="1"/>
  <c r="J1318" i="3"/>
  <c r="J1317" i="3"/>
  <c r="J1316" i="3"/>
  <c r="L1316" i="3" s="1"/>
  <c r="J1315" i="3"/>
  <c r="M1315" i="3" s="1"/>
  <c r="J1314" i="3"/>
  <c r="J1313" i="3"/>
  <c r="J1312" i="3"/>
  <c r="L1312" i="3" s="1"/>
  <c r="J1311" i="3"/>
  <c r="J1310" i="3"/>
  <c r="J1309" i="3"/>
  <c r="J1308" i="3"/>
  <c r="L1308" i="3" s="1"/>
  <c r="J1307" i="3"/>
  <c r="J1306" i="3"/>
  <c r="J1305" i="3"/>
  <c r="K1305" i="3" s="1"/>
  <c r="J1304" i="3"/>
  <c r="L1304" i="3" s="1"/>
  <c r="J1303" i="3"/>
  <c r="K1303" i="3" s="1"/>
  <c r="J1302" i="3"/>
  <c r="M1302" i="3" s="1"/>
  <c r="J1301" i="3"/>
  <c r="J1300" i="3"/>
  <c r="M1300" i="3" s="1"/>
  <c r="J1299" i="3"/>
  <c r="L1299" i="3" s="1"/>
  <c r="J1298" i="3"/>
  <c r="M1298" i="3" s="1"/>
  <c r="J1297" i="3"/>
  <c r="K1297" i="3" s="1"/>
  <c r="J1296" i="3"/>
  <c r="K1296" i="3" s="1"/>
  <c r="J1295" i="3"/>
  <c r="M1295" i="3" s="1"/>
  <c r="J1294" i="3"/>
  <c r="M1294" i="3" s="1"/>
  <c r="J1293" i="3"/>
  <c r="K1293" i="3" s="1"/>
  <c r="J1292" i="3"/>
  <c r="J1291" i="3"/>
  <c r="J1290" i="3"/>
  <c r="J1289" i="3"/>
  <c r="K1289" i="3" s="1"/>
  <c r="J1288" i="3"/>
  <c r="K1288" i="3" s="1"/>
  <c r="J1287" i="3"/>
  <c r="L1287" i="3" s="1"/>
  <c r="J1286" i="3"/>
  <c r="M1286" i="3" s="1"/>
  <c r="J1285" i="3"/>
  <c r="J1284" i="3"/>
  <c r="L1284" i="3" s="1"/>
  <c r="J1283" i="3"/>
  <c r="J1282" i="3"/>
  <c r="M1282" i="3" s="1"/>
  <c r="J1281" i="3"/>
  <c r="K1281" i="3" s="1"/>
  <c r="J1280" i="3"/>
  <c r="J1279" i="3"/>
  <c r="L1279" i="3" s="1"/>
  <c r="J1278" i="3"/>
  <c r="M1278" i="3" s="1"/>
  <c r="J1277" i="3"/>
  <c r="K1277" i="3" s="1"/>
  <c r="J1276" i="3"/>
  <c r="L1276" i="3" s="1"/>
  <c r="J1275" i="3"/>
  <c r="M1275" i="3" s="1"/>
  <c r="J1274" i="3"/>
  <c r="J1273" i="3"/>
  <c r="K1273" i="3" s="1"/>
  <c r="J1272" i="3"/>
  <c r="J1271" i="3"/>
  <c r="M1271" i="3" s="1"/>
  <c r="J1270" i="3"/>
  <c r="M1270" i="3" s="1"/>
  <c r="J1269" i="3"/>
  <c r="J1268" i="3"/>
  <c r="M1268" i="3" s="1"/>
  <c r="J1267" i="3"/>
  <c r="K1267" i="3" s="1"/>
  <c r="J1266" i="3"/>
  <c r="M1266" i="3" s="1"/>
  <c r="J1265" i="3"/>
  <c r="K1265" i="3" s="1"/>
  <c r="J1264" i="3"/>
  <c r="K1264" i="3" s="1"/>
  <c r="J1263" i="3"/>
  <c r="M1263" i="3" s="1"/>
  <c r="J1262" i="3"/>
  <c r="M1262" i="3" s="1"/>
  <c r="J1261" i="3"/>
  <c r="K1261" i="3" s="1"/>
  <c r="J1260" i="3"/>
  <c r="J1259" i="3"/>
  <c r="J1258" i="3"/>
  <c r="J1257" i="3"/>
  <c r="K1257" i="3" s="1"/>
  <c r="J1256" i="3"/>
  <c r="J1255" i="3"/>
  <c r="L1255" i="3" s="1"/>
  <c r="J1254" i="3"/>
  <c r="M1254" i="3" s="1"/>
  <c r="J1253" i="3"/>
  <c r="J1252" i="3"/>
  <c r="M1252" i="3" s="1"/>
  <c r="J1251" i="3"/>
  <c r="K1251" i="3" s="1"/>
  <c r="J1250" i="3"/>
  <c r="M1250" i="3" s="1"/>
  <c r="J1249" i="3"/>
  <c r="K1249" i="3" s="1"/>
  <c r="J1248" i="3"/>
  <c r="K1248" i="3" s="1"/>
  <c r="J1247" i="3"/>
  <c r="J1246" i="3"/>
  <c r="M1246" i="3" s="1"/>
  <c r="J1245" i="3"/>
  <c r="K1245" i="3" s="1"/>
  <c r="J1244" i="3"/>
  <c r="K1244" i="3" s="1"/>
  <c r="J1243" i="3"/>
  <c r="L1243" i="3" s="1"/>
  <c r="J1242" i="3"/>
  <c r="J1241" i="3"/>
  <c r="K1241" i="3" s="1"/>
  <c r="J1240" i="3"/>
  <c r="M1240" i="3" s="1"/>
  <c r="J1239" i="3"/>
  <c r="J1238" i="3"/>
  <c r="M1238" i="3" s="1"/>
  <c r="J1237" i="3"/>
  <c r="J1236" i="3"/>
  <c r="L1236" i="3" s="1"/>
  <c r="J1235" i="3"/>
  <c r="J1234" i="3"/>
  <c r="M1234" i="3" s="1"/>
  <c r="J1233" i="3"/>
  <c r="K1233" i="3" s="1"/>
  <c r="J1232" i="3"/>
  <c r="J1231" i="3"/>
  <c r="J1230" i="3"/>
  <c r="M1230" i="3" s="1"/>
  <c r="J1229" i="3"/>
  <c r="K1229" i="3" s="1"/>
  <c r="J1228" i="3"/>
  <c r="J1227" i="3"/>
  <c r="J1226" i="3"/>
  <c r="J1225" i="3"/>
  <c r="K1225" i="3" s="1"/>
  <c r="J1224" i="3"/>
  <c r="M1224" i="3" s="1"/>
  <c r="J1223" i="3"/>
  <c r="K1223" i="3" s="1"/>
  <c r="J1222" i="3"/>
  <c r="M1222" i="3" s="1"/>
  <c r="J1221" i="3"/>
  <c r="J1220" i="3"/>
  <c r="J1219" i="3"/>
  <c r="J1218" i="3"/>
  <c r="M1218" i="3" s="1"/>
  <c r="J1217" i="3"/>
  <c r="K1217" i="3" s="1"/>
  <c r="J1216" i="3"/>
  <c r="M1216" i="3" s="1"/>
  <c r="J1215" i="3"/>
  <c r="J1214" i="3"/>
  <c r="M1214" i="3" s="1"/>
  <c r="J1213" i="3"/>
  <c r="K1213" i="3" s="1"/>
  <c r="J1212" i="3"/>
  <c r="K1212" i="3" s="1"/>
  <c r="J1211" i="3"/>
  <c r="J1210" i="3"/>
  <c r="J1209" i="3"/>
  <c r="K1209" i="3" s="1"/>
  <c r="J1208" i="3"/>
  <c r="M1208" i="3" s="1"/>
  <c r="J1207" i="3"/>
  <c r="K1207" i="3" s="1"/>
  <c r="J1206" i="3"/>
  <c r="M1206" i="3" s="1"/>
  <c r="J1205" i="3"/>
  <c r="J1204" i="3"/>
  <c r="L1204" i="3" s="1"/>
  <c r="J1203" i="3"/>
  <c r="J1202" i="3"/>
  <c r="M1202" i="3" s="1"/>
  <c r="J1201" i="3"/>
  <c r="K1201" i="3" s="1"/>
  <c r="J1200" i="3"/>
  <c r="M1200" i="3" s="1"/>
  <c r="J1199" i="3"/>
  <c r="K1199" i="3" s="1"/>
  <c r="J1198" i="3"/>
  <c r="M1198" i="3" s="1"/>
  <c r="J1197" i="3"/>
  <c r="K1197" i="3" s="1"/>
  <c r="J1196" i="3"/>
  <c r="J1195" i="3"/>
  <c r="K1195" i="3" s="1"/>
  <c r="J1194" i="3"/>
  <c r="J1193" i="3"/>
  <c r="K1193" i="3" s="1"/>
  <c r="J1192" i="3"/>
  <c r="J1191" i="3"/>
  <c r="J1190" i="3"/>
  <c r="M1190" i="3" s="1"/>
  <c r="J1189" i="3"/>
  <c r="J1188" i="3"/>
  <c r="K1188" i="3" s="1"/>
  <c r="J1187" i="3"/>
  <c r="L1187" i="3" s="1"/>
  <c r="J1186" i="3"/>
  <c r="M1186" i="3" s="1"/>
  <c r="J1185" i="3"/>
  <c r="K1185" i="3" s="1"/>
  <c r="J1184" i="3"/>
  <c r="M1184" i="3" s="1"/>
  <c r="J1183" i="3"/>
  <c r="K1183" i="3" s="1"/>
  <c r="J1182" i="3"/>
  <c r="M1182" i="3" s="1"/>
  <c r="J1181" i="3"/>
  <c r="K1181" i="3" s="1"/>
  <c r="J1180" i="3"/>
  <c r="M1180" i="3" s="1"/>
  <c r="J1179" i="3"/>
  <c r="K1179" i="3" s="1"/>
  <c r="J1178" i="3"/>
  <c r="J1177" i="3"/>
  <c r="K1177" i="3" s="1"/>
  <c r="J1176" i="3"/>
  <c r="J1175" i="3"/>
  <c r="J1174" i="3"/>
  <c r="M1174" i="3" s="1"/>
  <c r="J1173" i="3"/>
  <c r="J1172" i="3"/>
  <c r="M1172" i="3" s="1"/>
  <c r="J1171" i="3"/>
  <c r="L1171" i="3" s="1"/>
  <c r="J1170" i="3"/>
  <c r="M1170" i="3" s="1"/>
  <c r="J1169" i="3"/>
  <c r="K1169" i="3" s="1"/>
  <c r="J1168" i="3"/>
  <c r="J1167" i="3"/>
  <c r="L1167" i="3" s="1"/>
  <c r="J1166" i="3"/>
  <c r="K1166" i="3" s="1"/>
  <c r="J1165" i="3"/>
  <c r="L1165" i="3" s="1"/>
  <c r="J1164" i="3"/>
  <c r="M1164" i="3" s="1"/>
  <c r="J1163" i="3"/>
  <c r="M1163" i="3" s="1"/>
  <c r="J1162" i="3"/>
  <c r="J1161" i="3"/>
  <c r="J1160" i="3"/>
  <c r="J1159" i="3"/>
  <c r="L1159" i="3" s="1"/>
  <c r="J1158" i="3"/>
  <c r="J1157" i="3"/>
  <c r="J1156" i="3"/>
  <c r="J1155" i="3"/>
  <c r="M1155" i="3" s="1"/>
  <c r="J1154" i="3"/>
  <c r="J1153" i="3"/>
  <c r="J1152" i="3"/>
  <c r="J1151" i="3"/>
  <c r="K1151" i="3" s="1"/>
  <c r="J1150" i="3"/>
  <c r="J1149" i="3"/>
  <c r="J1148" i="3"/>
  <c r="J1147" i="3"/>
  <c r="J1146" i="3"/>
  <c r="J1145" i="3"/>
  <c r="J1144" i="3"/>
  <c r="J1143" i="3"/>
  <c r="M1143" i="3" s="1"/>
  <c r="J1142" i="3"/>
  <c r="J1141" i="3"/>
  <c r="J1140" i="3"/>
  <c r="J1139" i="3"/>
  <c r="M1139" i="3" s="1"/>
  <c r="J1138" i="3"/>
  <c r="J1137" i="3"/>
  <c r="J1136" i="3"/>
  <c r="J1135" i="3"/>
  <c r="M1135" i="3" s="1"/>
  <c r="J1134" i="3"/>
  <c r="J1133" i="3"/>
  <c r="L1133" i="3" s="1"/>
  <c r="J1132" i="3"/>
  <c r="J1131" i="3"/>
  <c r="L1131" i="3" s="1"/>
  <c r="J1130" i="3"/>
  <c r="K1130" i="3" s="1"/>
  <c r="J1129" i="3"/>
  <c r="L1129" i="3" s="1"/>
  <c r="J1128" i="3"/>
  <c r="M1128" i="3" s="1"/>
  <c r="J1127" i="3"/>
  <c r="J1126" i="3"/>
  <c r="J1125" i="3"/>
  <c r="L1125" i="3" s="1"/>
  <c r="J1124" i="3"/>
  <c r="J1123" i="3"/>
  <c r="K1123" i="3" s="1"/>
  <c r="J1122" i="3"/>
  <c r="K1122" i="3" s="1"/>
  <c r="J1121" i="3"/>
  <c r="J1120" i="3"/>
  <c r="J1119" i="3"/>
  <c r="K1119" i="3" s="1"/>
  <c r="J1118" i="3"/>
  <c r="K1118" i="3" s="1"/>
  <c r="J1117" i="3"/>
  <c r="L1117" i="3" s="1"/>
  <c r="J1116" i="3"/>
  <c r="M1116" i="3" s="1"/>
  <c r="J1115" i="3"/>
  <c r="M1115" i="3" s="1"/>
  <c r="J1114" i="3"/>
  <c r="K1114" i="3" s="1"/>
  <c r="J1113" i="3"/>
  <c r="L1113" i="3" s="1"/>
  <c r="J1112" i="3"/>
  <c r="M1112" i="3" s="1"/>
  <c r="J1111" i="3"/>
  <c r="J1110" i="3"/>
  <c r="J1109" i="3"/>
  <c r="J1108" i="3"/>
  <c r="M1108" i="3" s="1"/>
  <c r="J1107" i="3"/>
  <c r="J1106" i="3"/>
  <c r="J1105" i="3"/>
  <c r="J1104" i="3"/>
  <c r="J1103" i="3"/>
  <c r="M1103" i="3" s="1"/>
  <c r="J1102" i="3"/>
  <c r="J1101" i="3"/>
  <c r="M1101" i="3" s="1"/>
  <c r="J1100" i="3"/>
  <c r="L1100" i="3" s="1"/>
  <c r="J1099" i="3"/>
  <c r="J1098" i="3"/>
  <c r="M1098" i="3" s="1"/>
  <c r="J1097" i="3"/>
  <c r="M1097" i="3" s="1"/>
  <c r="J1096" i="3"/>
  <c r="L1096" i="3" s="1"/>
  <c r="J1095" i="3"/>
  <c r="K1095" i="3" s="1"/>
  <c r="J1094" i="3"/>
  <c r="M1094" i="3" s="1"/>
  <c r="J1093" i="3"/>
  <c r="M1093" i="3" s="1"/>
  <c r="J1092" i="3"/>
  <c r="L1092" i="3" s="1"/>
  <c r="J1091" i="3"/>
  <c r="J1090" i="3"/>
  <c r="M1090" i="3" s="1"/>
  <c r="J1089" i="3"/>
  <c r="M1089" i="3" s="1"/>
  <c r="J1088" i="3"/>
  <c r="L1088" i="3" s="1"/>
  <c r="J1087" i="3"/>
  <c r="K1087" i="3" s="1"/>
  <c r="J1086" i="3"/>
  <c r="M1086" i="3" s="1"/>
  <c r="J1085" i="3"/>
  <c r="M1085" i="3" s="1"/>
  <c r="J1084" i="3"/>
  <c r="J1083" i="3"/>
  <c r="K1083" i="3" s="1"/>
  <c r="J1082" i="3"/>
  <c r="M1082" i="3" s="1"/>
  <c r="J1081" i="3"/>
  <c r="M1081" i="3" s="1"/>
  <c r="J1080" i="3"/>
  <c r="L1080" i="3" s="1"/>
  <c r="J1079" i="3"/>
  <c r="K1079" i="3" s="1"/>
  <c r="J1078" i="3"/>
  <c r="J1077" i="3"/>
  <c r="M1077" i="3" s="1"/>
  <c r="J1076" i="3"/>
  <c r="L1076" i="3" s="1"/>
  <c r="J1075" i="3"/>
  <c r="J1074" i="3"/>
  <c r="M1074" i="3" s="1"/>
  <c r="J1073" i="3"/>
  <c r="J1072" i="3"/>
  <c r="L1072" i="3" s="1"/>
  <c r="J1071" i="3"/>
  <c r="J1070" i="3"/>
  <c r="M1070" i="3" s="1"/>
  <c r="J1069" i="3"/>
  <c r="M1069" i="3" s="1"/>
  <c r="J1068" i="3"/>
  <c r="J1067" i="3"/>
  <c r="J1066" i="3"/>
  <c r="M1066" i="3" s="1"/>
  <c r="J1065" i="3"/>
  <c r="M1065" i="3" s="1"/>
  <c r="J1064" i="3"/>
  <c r="L1064" i="3" s="1"/>
  <c r="J1063" i="3"/>
  <c r="J1062" i="3"/>
  <c r="J1061" i="3"/>
  <c r="M1061" i="3" s="1"/>
  <c r="J1060" i="3"/>
  <c r="L1060" i="3" s="1"/>
  <c r="J1059" i="3"/>
  <c r="J1058" i="3"/>
  <c r="M1058" i="3" s="1"/>
  <c r="J1057" i="3"/>
  <c r="J1056" i="3"/>
  <c r="L1056" i="3" s="1"/>
  <c r="J1055" i="3"/>
  <c r="K1055" i="3" s="1"/>
  <c r="J1054" i="3"/>
  <c r="M1054" i="3" s="1"/>
  <c r="J1053" i="3"/>
  <c r="M1053" i="3" s="1"/>
  <c r="J1052" i="3"/>
  <c r="J1051" i="3"/>
  <c r="J1050" i="3"/>
  <c r="M1050" i="3" s="1"/>
  <c r="J1049" i="3"/>
  <c r="M1049" i="3" s="1"/>
  <c r="J1048" i="3"/>
  <c r="L1048" i="3" s="1"/>
  <c r="J1047" i="3"/>
  <c r="J1046" i="3"/>
  <c r="J1045" i="3"/>
  <c r="M1045" i="3" s="1"/>
  <c r="J1044" i="3"/>
  <c r="L1044" i="3" s="1"/>
  <c r="J1043" i="3"/>
  <c r="L1043" i="3" s="1"/>
  <c r="J1042" i="3"/>
  <c r="M1042" i="3" s="1"/>
  <c r="J1041" i="3"/>
  <c r="J1040" i="3"/>
  <c r="L1040" i="3" s="1"/>
  <c r="J1039" i="3"/>
  <c r="J1038" i="3"/>
  <c r="M1038" i="3" s="1"/>
  <c r="J1037" i="3"/>
  <c r="M1037" i="3" s="1"/>
  <c r="J1036" i="3"/>
  <c r="J1035" i="3"/>
  <c r="J1034" i="3"/>
  <c r="M1034" i="3" s="1"/>
  <c r="J1033" i="3"/>
  <c r="M1033" i="3" s="1"/>
  <c r="J1032" i="3"/>
  <c r="L1032" i="3" s="1"/>
  <c r="J1031" i="3"/>
  <c r="J1030" i="3"/>
  <c r="J1029" i="3"/>
  <c r="M1029" i="3" s="1"/>
  <c r="J1028" i="3"/>
  <c r="L1028" i="3" s="1"/>
  <c r="J1027" i="3"/>
  <c r="K1027" i="3" s="1"/>
  <c r="J1026" i="3"/>
  <c r="M1026" i="3" s="1"/>
  <c r="J1025" i="3"/>
  <c r="J1024" i="3"/>
  <c r="L1024" i="3" s="1"/>
  <c r="J1023" i="3"/>
  <c r="K1023" i="3" s="1"/>
  <c r="J1022" i="3"/>
  <c r="M1022" i="3" s="1"/>
  <c r="J1021" i="3"/>
  <c r="M1021" i="3" s="1"/>
  <c r="J1020" i="3"/>
  <c r="J1019" i="3"/>
  <c r="K1019" i="3" s="1"/>
  <c r="J1018" i="3"/>
  <c r="M1018" i="3" s="1"/>
  <c r="J1017" i="3"/>
  <c r="J1016" i="3"/>
  <c r="L1016" i="3" s="1"/>
  <c r="J1015" i="3"/>
  <c r="L1015" i="3" s="1"/>
  <c r="J1014" i="3"/>
  <c r="J1013" i="3"/>
  <c r="M1013" i="3" s="1"/>
  <c r="J1012" i="3"/>
  <c r="J1011" i="3"/>
  <c r="M1011" i="3" s="1"/>
  <c r="J1010" i="3"/>
  <c r="M1010" i="3" s="1"/>
  <c r="J1009" i="3"/>
  <c r="J1008" i="3"/>
  <c r="L1008" i="3" s="1"/>
  <c r="J1007" i="3"/>
  <c r="J1006" i="3"/>
  <c r="J1005" i="3"/>
  <c r="M1005" i="3" s="1"/>
  <c r="J1004" i="3"/>
  <c r="J1003" i="3"/>
  <c r="J1002" i="3"/>
  <c r="M1002" i="3" s="1"/>
  <c r="J1001" i="3"/>
  <c r="J1000" i="3"/>
  <c r="L1000" i="3" s="1"/>
  <c r="J999" i="3"/>
  <c r="M999" i="3" s="1"/>
  <c r="J998" i="3"/>
  <c r="J997" i="3"/>
  <c r="M997" i="3" s="1"/>
  <c r="J996" i="3"/>
  <c r="J995" i="3"/>
  <c r="K995" i="3" s="1"/>
  <c r="J994" i="3"/>
  <c r="M994" i="3" s="1"/>
  <c r="J993" i="3"/>
  <c r="J992" i="3"/>
  <c r="L992" i="3" s="1"/>
  <c r="J991" i="3"/>
  <c r="K991" i="3" s="1"/>
  <c r="J990" i="3"/>
  <c r="J989" i="3"/>
  <c r="M989" i="3" s="1"/>
  <c r="J988" i="3"/>
  <c r="J987" i="3"/>
  <c r="K987" i="3" s="1"/>
  <c r="J986" i="3"/>
  <c r="M986" i="3" s="1"/>
  <c r="J985" i="3"/>
  <c r="J984" i="3"/>
  <c r="L984" i="3" s="1"/>
  <c r="J983" i="3"/>
  <c r="M983" i="3" s="1"/>
  <c r="J982" i="3"/>
  <c r="J981" i="3"/>
  <c r="M981" i="3" s="1"/>
  <c r="J980" i="3"/>
  <c r="J979" i="3"/>
  <c r="K979" i="3" s="1"/>
  <c r="J978" i="3"/>
  <c r="M978" i="3" s="1"/>
  <c r="J977" i="3"/>
  <c r="J976" i="3"/>
  <c r="L976" i="3" s="1"/>
  <c r="J975" i="3"/>
  <c r="J974" i="3"/>
  <c r="J973" i="3"/>
  <c r="M973" i="3" s="1"/>
  <c r="J972" i="3"/>
  <c r="J971" i="3"/>
  <c r="J970" i="3"/>
  <c r="M970" i="3" s="1"/>
  <c r="J969" i="3"/>
  <c r="J968" i="3"/>
  <c r="L968" i="3" s="1"/>
  <c r="J967" i="3"/>
  <c r="M967" i="3" s="1"/>
  <c r="J966" i="3"/>
  <c r="J965" i="3"/>
  <c r="M965" i="3" s="1"/>
  <c r="J964" i="3"/>
  <c r="J963" i="3"/>
  <c r="K963" i="3" s="1"/>
  <c r="J962" i="3"/>
  <c r="M962" i="3" s="1"/>
  <c r="J961" i="3"/>
  <c r="J960" i="3"/>
  <c r="L960" i="3" s="1"/>
  <c r="J959" i="3"/>
  <c r="K959" i="3" s="1"/>
  <c r="J958" i="3"/>
  <c r="J957" i="3"/>
  <c r="M957" i="3" s="1"/>
  <c r="J956" i="3"/>
  <c r="J955" i="3"/>
  <c r="K955" i="3" s="1"/>
  <c r="J954" i="3"/>
  <c r="M954" i="3" s="1"/>
  <c r="J953" i="3"/>
  <c r="J952" i="3"/>
  <c r="L952" i="3" s="1"/>
  <c r="J951" i="3"/>
  <c r="K951" i="3" s="1"/>
  <c r="J950" i="3"/>
  <c r="M950" i="3" s="1"/>
  <c r="J949" i="3"/>
  <c r="M949" i="3" s="1"/>
  <c r="J948" i="3"/>
  <c r="J947" i="3"/>
  <c r="L947" i="3" s="1"/>
  <c r="J946" i="3"/>
  <c r="M946" i="3" s="1"/>
  <c r="J945" i="3"/>
  <c r="M945" i="3" s="1"/>
  <c r="J944" i="3"/>
  <c r="L944" i="3" s="1"/>
  <c r="J943" i="3"/>
  <c r="L943" i="3" s="1"/>
  <c r="J942" i="3"/>
  <c r="J941" i="3"/>
  <c r="M941" i="3" s="1"/>
  <c r="J940" i="3"/>
  <c r="L940" i="3" s="1"/>
  <c r="J939" i="3"/>
  <c r="M939" i="3" s="1"/>
  <c r="J938" i="3"/>
  <c r="M938" i="3" s="1"/>
  <c r="J937" i="3"/>
  <c r="J936" i="3"/>
  <c r="L936" i="3" s="1"/>
  <c r="J935" i="3"/>
  <c r="L935" i="3" s="1"/>
  <c r="J934" i="3"/>
  <c r="M934" i="3" s="1"/>
  <c r="J933" i="3"/>
  <c r="M933" i="3" s="1"/>
  <c r="J932" i="3"/>
  <c r="J931" i="3"/>
  <c r="M931" i="3" s="1"/>
  <c r="J930" i="3"/>
  <c r="M930" i="3" s="1"/>
  <c r="J929" i="3"/>
  <c r="M929" i="3" s="1"/>
  <c r="J928" i="3"/>
  <c r="L928" i="3" s="1"/>
  <c r="J927" i="3"/>
  <c r="L927" i="3" s="1"/>
  <c r="J926" i="3"/>
  <c r="J925" i="3"/>
  <c r="M925" i="3" s="1"/>
  <c r="J924" i="3"/>
  <c r="L924" i="3" s="1"/>
  <c r="J923" i="3"/>
  <c r="L923" i="3" s="1"/>
  <c r="J922" i="3"/>
  <c r="M922" i="3" s="1"/>
  <c r="J921" i="3"/>
  <c r="J920" i="3"/>
  <c r="L920" i="3" s="1"/>
  <c r="J919" i="3"/>
  <c r="K919" i="3" s="1"/>
  <c r="J918" i="3"/>
  <c r="M918" i="3" s="1"/>
  <c r="J917" i="3"/>
  <c r="M917" i="3" s="1"/>
  <c r="J916" i="3"/>
  <c r="J915" i="3"/>
  <c r="L915" i="3" s="1"/>
  <c r="J914" i="3"/>
  <c r="M914" i="3" s="1"/>
  <c r="J913" i="3"/>
  <c r="M913" i="3" s="1"/>
  <c r="J912" i="3"/>
  <c r="L912" i="3" s="1"/>
  <c r="J911" i="3"/>
  <c r="L911" i="3" s="1"/>
  <c r="J910" i="3"/>
  <c r="J909" i="3"/>
  <c r="M909" i="3" s="1"/>
  <c r="J908" i="3"/>
  <c r="L908" i="3" s="1"/>
  <c r="J907" i="3"/>
  <c r="J906" i="3"/>
  <c r="M906" i="3" s="1"/>
  <c r="J905" i="3"/>
  <c r="J904" i="3"/>
  <c r="L904" i="3" s="1"/>
  <c r="J903" i="3"/>
  <c r="L903" i="3" s="1"/>
  <c r="J902" i="3"/>
  <c r="J901" i="3"/>
  <c r="M901" i="3" s="1"/>
  <c r="J900" i="3"/>
  <c r="J899" i="3"/>
  <c r="J898" i="3"/>
  <c r="J897" i="3"/>
  <c r="J896" i="3"/>
  <c r="J895" i="3"/>
  <c r="L895" i="3" s="1"/>
  <c r="J894" i="3"/>
  <c r="J893" i="3"/>
  <c r="J892" i="3"/>
  <c r="J891" i="3"/>
  <c r="L891" i="3" s="1"/>
  <c r="J890" i="3"/>
  <c r="J889" i="3"/>
  <c r="J888" i="3"/>
  <c r="J887" i="3"/>
  <c r="L887" i="3" s="1"/>
  <c r="J886" i="3"/>
  <c r="J885" i="3"/>
  <c r="J884" i="3"/>
  <c r="J883" i="3"/>
  <c r="J882" i="3"/>
  <c r="J881" i="3"/>
  <c r="J880" i="3"/>
  <c r="J879" i="3"/>
  <c r="L879" i="3" s="1"/>
  <c r="J878" i="3"/>
  <c r="J877" i="3"/>
  <c r="J876" i="3"/>
  <c r="J875" i="3"/>
  <c r="L875" i="3" s="1"/>
  <c r="J874" i="3"/>
  <c r="J873" i="3"/>
  <c r="J872" i="3"/>
  <c r="J871" i="3"/>
  <c r="L871" i="3" s="1"/>
  <c r="J870" i="3"/>
  <c r="J869" i="3"/>
  <c r="J868" i="3"/>
  <c r="J867" i="3"/>
  <c r="J866" i="3"/>
  <c r="J865" i="3"/>
  <c r="J864" i="3"/>
  <c r="J863" i="3"/>
  <c r="L863" i="3" s="1"/>
  <c r="J862" i="3"/>
  <c r="J861" i="3"/>
  <c r="J860" i="3"/>
  <c r="J859" i="3"/>
  <c r="L859" i="3" s="1"/>
  <c r="J858" i="3"/>
  <c r="J857" i="3"/>
  <c r="J856" i="3"/>
  <c r="J855" i="3"/>
  <c r="L855" i="3" s="1"/>
  <c r="J854" i="3"/>
  <c r="J853" i="3"/>
  <c r="J852" i="3"/>
  <c r="J851" i="3"/>
  <c r="J850" i="3"/>
  <c r="J849" i="3"/>
  <c r="J848" i="3"/>
  <c r="J847" i="3"/>
  <c r="L847" i="3" s="1"/>
  <c r="J846" i="3"/>
  <c r="J845" i="3"/>
  <c r="J844" i="3"/>
  <c r="J843" i="3"/>
  <c r="L843" i="3" s="1"/>
  <c r="J842" i="3"/>
  <c r="J841" i="3"/>
  <c r="J840" i="3"/>
  <c r="J839" i="3"/>
  <c r="L839" i="3" s="1"/>
  <c r="J838" i="3"/>
  <c r="J837" i="3"/>
  <c r="J836" i="3"/>
  <c r="J835" i="3"/>
  <c r="J834" i="3"/>
  <c r="J833" i="3"/>
  <c r="J832" i="3"/>
  <c r="J831" i="3"/>
  <c r="L831" i="3" s="1"/>
  <c r="J830" i="3"/>
  <c r="J829" i="3"/>
  <c r="J828" i="3"/>
  <c r="J827" i="3"/>
  <c r="L827" i="3" s="1"/>
  <c r="J826" i="3"/>
  <c r="J825" i="3"/>
  <c r="J824" i="3"/>
  <c r="J823" i="3"/>
  <c r="L823" i="3" s="1"/>
  <c r="J822" i="3"/>
  <c r="J821" i="3"/>
  <c r="J820" i="3"/>
  <c r="J819" i="3"/>
  <c r="J818" i="3"/>
  <c r="J817" i="3"/>
  <c r="J816" i="3"/>
  <c r="J815" i="3"/>
  <c r="L815" i="3" s="1"/>
  <c r="J814" i="3"/>
  <c r="J813" i="3"/>
  <c r="J812" i="3"/>
  <c r="J811" i="3"/>
  <c r="L811" i="3" s="1"/>
  <c r="J810" i="3"/>
  <c r="J809" i="3"/>
  <c r="J808" i="3"/>
  <c r="J807" i="3"/>
  <c r="L807" i="3" s="1"/>
  <c r="J806" i="3"/>
  <c r="J805" i="3"/>
  <c r="J804" i="3"/>
  <c r="J803" i="3"/>
  <c r="J802" i="3"/>
  <c r="J801" i="3"/>
  <c r="J800" i="3"/>
  <c r="J799" i="3"/>
  <c r="L799" i="3" s="1"/>
  <c r="J798" i="3"/>
  <c r="J797" i="3"/>
  <c r="J796" i="3"/>
  <c r="J795" i="3"/>
  <c r="L795" i="3" s="1"/>
  <c r="J794" i="3"/>
  <c r="J793" i="3"/>
  <c r="J792" i="3"/>
  <c r="J791" i="3"/>
  <c r="L791" i="3" s="1"/>
  <c r="J790" i="3"/>
  <c r="J789" i="3"/>
  <c r="J788" i="3"/>
  <c r="J787" i="3"/>
  <c r="J786" i="3"/>
  <c r="J785" i="3"/>
  <c r="J784" i="3"/>
  <c r="J783" i="3"/>
  <c r="L783" i="3" s="1"/>
  <c r="J782" i="3"/>
  <c r="J781" i="3"/>
  <c r="J780" i="3"/>
  <c r="J779" i="3"/>
  <c r="L779" i="3" s="1"/>
  <c r="J778" i="3"/>
  <c r="J777" i="3"/>
  <c r="J776" i="3"/>
  <c r="J775" i="3"/>
  <c r="L775" i="3" s="1"/>
  <c r="J774" i="3"/>
  <c r="J773" i="3"/>
  <c r="J772" i="3"/>
  <c r="J771" i="3"/>
  <c r="J770" i="3"/>
  <c r="M770" i="3" s="1"/>
  <c r="J769" i="3"/>
  <c r="M769" i="3" s="1"/>
  <c r="J768" i="3"/>
  <c r="L768" i="3" s="1"/>
  <c r="J767" i="3"/>
  <c r="L767" i="3" s="1"/>
  <c r="J766" i="3"/>
  <c r="M766" i="3" s="1"/>
  <c r="J765" i="3"/>
  <c r="M765" i="3" s="1"/>
  <c r="J764" i="3"/>
  <c r="L764" i="3" s="1"/>
  <c r="J763" i="3"/>
  <c r="L763" i="3" s="1"/>
  <c r="J762" i="3"/>
  <c r="M762" i="3" s="1"/>
  <c r="J761" i="3"/>
  <c r="M761" i="3" s="1"/>
  <c r="J760" i="3"/>
  <c r="L760" i="3" s="1"/>
  <c r="J759" i="3"/>
  <c r="L759" i="3" s="1"/>
  <c r="J758" i="3"/>
  <c r="M758" i="3" s="1"/>
  <c r="J757" i="3"/>
  <c r="M757" i="3" s="1"/>
  <c r="J756" i="3"/>
  <c r="L756" i="3" s="1"/>
  <c r="J755" i="3"/>
  <c r="L755" i="3" s="1"/>
  <c r="J754" i="3"/>
  <c r="J753" i="3"/>
  <c r="L753" i="3" s="1"/>
  <c r="J752" i="3"/>
  <c r="J751" i="3"/>
  <c r="J750" i="3"/>
  <c r="M750" i="3" s="1"/>
  <c r="J749" i="3"/>
  <c r="J748" i="3"/>
  <c r="L748" i="3" s="1"/>
  <c r="J747" i="3"/>
  <c r="L747" i="3" s="1"/>
  <c r="J746" i="3"/>
  <c r="J745" i="3"/>
  <c r="L745" i="3" s="1"/>
  <c r="J744" i="3"/>
  <c r="M744" i="3" s="1"/>
  <c r="J743" i="3"/>
  <c r="J742" i="3"/>
  <c r="L742" i="3" s="1"/>
  <c r="J741" i="3"/>
  <c r="J740" i="3"/>
  <c r="L740" i="3" s="1"/>
  <c r="J739" i="3"/>
  <c r="L739" i="3" s="1"/>
  <c r="J738" i="3"/>
  <c r="J737" i="3"/>
  <c r="L737" i="3" s="1"/>
  <c r="J736" i="3"/>
  <c r="M736" i="3" s="1"/>
  <c r="J735" i="3"/>
  <c r="J734" i="3"/>
  <c r="L734" i="3" s="1"/>
  <c r="J733" i="3"/>
  <c r="J732" i="3"/>
  <c r="J731" i="3"/>
  <c r="L731" i="3" s="1"/>
  <c r="J730" i="3"/>
  <c r="J729" i="3"/>
  <c r="L729" i="3" s="1"/>
  <c r="J728" i="3"/>
  <c r="K728" i="3" s="1"/>
  <c r="J727" i="3"/>
  <c r="J726" i="3"/>
  <c r="J725" i="3"/>
  <c r="J724" i="3"/>
  <c r="K724" i="3" s="1"/>
  <c r="J723" i="3"/>
  <c r="L723" i="3" s="1"/>
  <c r="J722" i="3"/>
  <c r="J721" i="3"/>
  <c r="L721" i="3" s="1"/>
  <c r="J720" i="3"/>
  <c r="M720" i="3" s="1"/>
  <c r="J719" i="3"/>
  <c r="J718" i="3"/>
  <c r="L718" i="3" s="1"/>
  <c r="J717" i="3"/>
  <c r="J716" i="3"/>
  <c r="J715" i="3"/>
  <c r="L715" i="3" s="1"/>
  <c r="J714" i="3"/>
  <c r="J713" i="3"/>
  <c r="L713" i="3" s="1"/>
  <c r="J712" i="3"/>
  <c r="L712" i="3" s="1"/>
  <c r="J711" i="3"/>
  <c r="J710" i="3"/>
  <c r="K710" i="3" s="1"/>
  <c r="J709" i="3"/>
  <c r="J708" i="3"/>
  <c r="J707" i="3"/>
  <c r="L707" i="3" s="1"/>
  <c r="J706" i="3"/>
  <c r="J705" i="3"/>
  <c r="L705" i="3" s="1"/>
  <c r="J704" i="3"/>
  <c r="L704" i="3" s="1"/>
  <c r="J703" i="3"/>
  <c r="J702" i="3"/>
  <c r="M702" i="3" s="1"/>
  <c r="J701" i="3"/>
  <c r="J700" i="3"/>
  <c r="J699" i="3"/>
  <c r="L699" i="3" s="1"/>
  <c r="J698" i="3"/>
  <c r="J697" i="3"/>
  <c r="L697" i="3" s="1"/>
  <c r="J696" i="3"/>
  <c r="M696" i="3" s="1"/>
  <c r="J695" i="3"/>
  <c r="J694" i="3"/>
  <c r="L694" i="3" s="1"/>
  <c r="J693" i="3"/>
  <c r="J692" i="3"/>
  <c r="M692" i="3" s="1"/>
  <c r="J691" i="3"/>
  <c r="L691" i="3" s="1"/>
  <c r="J690" i="3"/>
  <c r="J689" i="3"/>
  <c r="L689" i="3" s="1"/>
  <c r="J688" i="3"/>
  <c r="L688" i="3" s="1"/>
  <c r="J687" i="3"/>
  <c r="J686" i="3"/>
  <c r="K686" i="3" s="1"/>
  <c r="J685" i="3"/>
  <c r="J684" i="3"/>
  <c r="J683" i="3"/>
  <c r="L683" i="3" s="1"/>
  <c r="J682" i="3"/>
  <c r="J681" i="3"/>
  <c r="L681" i="3" s="1"/>
  <c r="J680" i="3"/>
  <c r="M680" i="3" s="1"/>
  <c r="J679" i="3"/>
  <c r="J678" i="3"/>
  <c r="L678" i="3" s="1"/>
  <c r="J677" i="3"/>
  <c r="J676" i="3"/>
  <c r="M676" i="3" s="1"/>
  <c r="J675" i="3"/>
  <c r="L675" i="3" s="1"/>
  <c r="J674" i="3"/>
  <c r="J673" i="3"/>
  <c r="L673" i="3" s="1"/>
  <c r="J672" i="3"/>
  <c r="M672" i="3" s="1"/>
  <c r="J671" i="3"/>
  <c r="J670" i="3"/>
  <c r="L670" i="3" s="1"/>
  <c r="J669" i="3"/>
  <c r="J668" i="3"/>
  <c r="J667" i="3"/>
  <c r="L667" i="3" s="1"/>
  <c r="J666" i="3"/>
  <c r="J665" i="3"/>
  <c r="L665" i="3" s="1"/>
  <c r="J664" i="3"/>
  <c r="K664" i="3" s="1"/>
  <c r="J663" i="3"/>
  <c r="J662" i="3"/>
  <c r="M662" i="3" s="1"/>
  <c r="J661" i="3"/>
  <c r="J660" i="3"/>
  <c r="M660" i="3" s="1"/>
  <c r="J659" i="3"/>
  <c r="L659" i="3" s="1"/>
  <c r="J658" i="3"/>
  <c r="J657" i="3"/>
  <c r="L657" i="3" s="1"/>
  <c r="J656" i="3"/>
  <c r="L656" i="3" s="1"/>
  <c r="J655" i="3"/>
  <c r="J654" i="3"/>
  <c r="L654" i="3" s="1"/>
  <c r="J653" i="3"/>
  <c r="J652" i="3"/>
  <c r="L652" i="3" s="1"/>
  <c r="J651" i="3"/>
  <c r="L651" i="3" s="1"/>
  <c r="J650" i="3"/>
  <c r="L650" i="3" s="1"/>
  <c r="J649" i="3"/>
  <c r="L649" i="3" s="1"/>
  <c r="J648" i="3"/>
  <c r="K648" i="3" s="1"/>
  <c r="J647" i="3"/>
  <c r="J646" i="3"/>
  <c r="M646" i="3" s="1"/>
  <c r="J645" i="3"/>
  <c r="J644" i="3"/>
  <c r="L644" i="3" s="1"/>
  <c r="J643" i="3"/>
  <c r="L643" i="3" s="1"/>
  <c r="J642" i="3"/>
  <c r="L642" i="3" s="1"/>
  <c r="J641" i="3"/>
  <c r="L641" i="3" s="1"/>
  <c r="J640" i="3"/>
  <c r="K640" i="3" s="1"/>
  <c r="J639" i="3"/>
  <c r="J638" i="3"/>
  <c r="M638" i="3" s="1"/>
  <c r="J637" i="3"/>
  <c r="J636" i="3"/>
  <c r="J635" i="3"/>
  <c r="L635" i="3" s="1"/>
  <c r="J634" i="3"/>
  <c r="J633" i="3"/>
  <c r="L633" i="3" s="1"/>
  <c r="J632" i="3"/>
  <c r="K632" i="3" s="1"/>
  <c r="J631" i="3"/>
  <c r="J630" i="3"/>
  <c r="M630" i="3" s="1"/>
  <c r="J629" i="3"/>
  <c r="J628" i="3"/>
  <c r="L628" i="3" s="1"/>
  <c r="J627" i="3"/>
  <c r="L627" i="3" s="1"/>
  <c r="J626" i="3"/>
  <c r="L626" i="3" s="1"/>
  <c r="J625" i="3"/>
  <c r="L625" i="3" s="1"/>
  <c r="J624" i="3"/>
  <c r="J623" i="3"/>
  <c r="J622" i="3"/>
  <c r="M622" i="3" s="1"/>
  <c r="J621" i="3"/>
  <c r="J620" i="3"/>
  <c r="L620" i="3" s="1"/>
  <c r="J619" i="3"/>
  <c r="L619" i="3" s="1"/>
  <c r="J618" i="3"/>
  <c r="L618" i="3" s="1"/>
  <c r="J617" i="3"/>
  <c r="L617" i="3" s="1"/>
  <c r="J616" i="3"/>
  <c r="K616" i="3" s="1"/>
  <c r="J615" i="3"/>
  <c r="J614" i="3"/>
  <c r="M614" i="3" s="1"/>
  <c r="J613" i="3"/>
  <c r="J612" i="3"/>
  <c r="L612" i="3" s="1"/>
  <c r="J611" i="3"/>
  <c r="L611" i="3" s="1"/>
  <c r="J610" i="3"/>
  <c r="L610" i="3" s="1"/>
  <c r="J609" i="3"/>
  <c r="L609" i="3" s="1"/>
  <c r="J608" i="3"/>
  <c r="K608" i="3" s="1"/>
  <c r="J607" i="3"/>
  <c r="J606" i="3"/>
  <c r="M606" i="3" s="1"/>
  <c r="J605" i="3"/>
  <c r="J604" i="3"/>
  <c r="L604" i="3" s="1"/>
  <c r="J603" i="3"/>
  <c r="L603" i="3" s="1"/>
  <c r="J602" i="3"/>
  <c r="L602" i="3" s="1"/>
  <c r="J601" i="3"/>
  <c r="L601" i="3" s="1"/>
  <c r="J600" i="3"/>
  <c r="K600" i="3" s="1"/>
  <c r="J599" i="3"/>
  <c r="J598" i="3"/>
  <c r="M598" i="3" s="1"/>
  <c r="J597" i="3"/>
  <c r="J596" i="3"/>
  <c r="L596" i="3" s="1"/>
  <c r="J595" i="3"/>
  <c r="L595" i="3" s="1"/>
  <c r="J594" i="3"/>
  <c r="L594" i="3" s="1"/>
  <c r="J593" i="3"/>
  <c r="L593" i="3" s="1"/>
  <c r="J592" i="3"/>
  <c r="K592" i="3" s="1"/>
  <c r="J591" i="3"/>
  <c r="J590" i="3"/>
  <c r="M590" i="3" s="1"/>
  <c r="J589" i="3"/>
  <c r="J588" i="3"/>
  <c r="L588" i="3" s="1"/>
  <c r="J587" i="3"/>
  <c r="L587" i="3" s="1"/>
  <c r="J586" i="3"/>
  <c r="L586" i="3" s="1"/>
  <c r="J585" i="3"/>
  <c r="L585" i="3" s="1"/>
  <c r="J584" i="3"/>
  <c r="K584" i="3" s="1"/>
  <c r="J583" i="3"/>
  <c r="J582" i="3"/>
  <c r="M582" i="3" s="1"/>
  <c r="J581" i="3"/>
  <c r="J580" i="3"/>
  <c r="L580" i="3" s="1"/>
  <c r="J579" i="3"/>
  <c r="L579" i="3" s="1"/>
  <c r="J578" i="3"/>
  <c r="L578" i="3" s="1"/>
  <c r="J577" i="3"/>
  <c r="L577" i="3" s="1"/>
  <c r="J576" i="3"/>
  <c r="K576" i="3" s="1"/>
  <c r="J575" i="3"/>
  <c r="J574" i="3"/>
  <c r="L574" i="3" s="1"/>
  <c r="J573" i="3"/>
  <c r="J572" i="3"/>
  <c r="L572" i="3" s="1"/>
  <c r="J571" i="3"/>
  <c r="L571" i="3" s="1"/>
  <c r="J570" i="3"/>
  <c r="L570" i="3" s="1"/>
  <c r="J569" i="3"/>
  <c r="L569" i="3" s="1"/>
  <c r="J568" i="3"/>
  <c r="K568" i="3" s="1"/>
  <c r="J567" i="3"/>
  <c r="J566" i="3"/>
  <c r="L566" i="3" s="1"/>
  <c r="J565" i="3"/>
  <c r="J564" i="3"/>
  <c r="L564" i="3" s="1"/>
  <c r="J563" i="3"/>
  <c r="L563" i="3" s="1"/>
  <c r="J562" i="3"/>
  <c r="L562" i="3" s="1"/>
  <c r="J561" i="3"/>
  <c r="L561" i="3" s="1"/>
  <c r="J560" i="3"/>
  <c r="K560" i="3" s="1"/>
  <c r="J559" i="3"/>
  <c r="J558" i="3"/>
  <c r="L558" i="3" s="1"/>
  <c r="J557" i="3"/>
  <c r="J556" i="3"/>
  <c r="L556" i="3" s="1"/>
  <c r="J555" i="3"/>
  <c r="L555" i="3" s="1"/>
  <c r="J554" i="3"/>
  <c r="L554" i="3" s="1"/>
  <c r="J553" i="3"/>
  <c r="L553" i="3" s="1"/>
  <c r="J552" i="3"/>
  <c r="K552" i="3" s="1"/>
  <c r="J551" i="3"/>
  <c r="J550" i="3"/>
  <c r="L550" i="3" s="1"/>
  <c r="J549" i="3"/>
  <c r="J548" i="3"/>
  <c r="L548" i="3" s="1"/>
  <c r="J547" i="3"/>
  <c r="L547" i="3" s="1"/>
  <c r="J546" i="3"/>
  <c r="L546" i="3" s="1"/>
  <c r="J545" i="3"/>
  <c r="J544" i="3"/>
  <c r="M544" i="3" s="1"/>
  <c r="J543" i="3"/>
  <c r="J542" i="3"/>
  <c r="J541" i="3"/>
  <c r="J540" i="3"/>
  <c r="M540" i="3" s="1"/>
  <c r="J539" i="3"/>
  <c r="J538" i="3"/>
  <c r="J537" i="3"/>
  <c r="J536" i="3"/>
  <c r="L536" i="3" s="1"/>
  <c r="J535" i="3"/>
  <c r="J534" i="3"/>
  <c r="J533" i="3"/>
  <c r="J532" i="3"/>
  <c r="K532" i="3" s="1"/>
  <c r="J531" i="3"/>
  <c r="J530" i="3"/>
  <c r="J529" i="3"/>
  <c r="J528" i="3"/>
  <c r="K528" i="3" s="1"/>
  <c r="J527" i="3"/>
  <c r="J526" i="3"/>
  <c r="J525" i="3"/>
  <c r="J524" i="3"/>
  <c r="M524" i="3" s="1"/>
  <c r="J523" i="3"/>
  <c r="J522" i="3"/>
  <c r="J521" i="3"/>
  <c r="J520" i="3"/>
  <c r="L520" i="3" s="1"/>
  <c r="J519" i="3"/>
  <c r="J518" i="3"/>
  <c r="J517" i="3"/>
  <c r="J516" i="3"/>
  <c r="K516" i="3" s="1"/>
  <c r="J515" i="3"/>
  <c r="J514" i="3"/>
  <c r="J513" i="3"/>
  <c r="J512" i="3"/>
  <c r="M512" i="3" s="1"/>
  <c r="J511" i="3"/>
  <c r="J510" i="3"/>
  <c r="J509" i="3"/>
  <c r="J508" i="3"/>
  <c r="M508" i="3" s="1"/>
  <c r="J507" i="3"/>
  <c r="J506" i="3"/>
  <c r="J505" i="3"/>
  <c r="J504" i="3"/>
  <c r="L504" i="3" s="1"/>
  <c r="J503" i="3"/>
  <c r="J502" i="3"/>
  <c r="J501" i="3"/>
  <c r="J500" i="3"/>
  <c r="K500" i="3" s="1"/>
  <c r="J499" i="3"/>
  <c r="J498" i="3"/>
  <c r="J497" i="3"/>
  <c r="J496" i="3"/>
  <c r="M496" i="3" s="1"/>
  <c r="J495" i="3"/>
  <c r="J494" i="3"/>
  <c r="J493" i="3"/>
  <c r="J492" i="3"/>
  <c r="M492" i="3" s="1"/>
  <c r="J491" i="3"/>
  <c r="J490" i="3"/>
  <c r="J489" i="3"/>
  <c r="J488" i="3"/>
  <c r="L488" i="3" s="1"/>
  <c r="J487" i="3"/>
  <c r="J486" i="3"/>
  <c r="J485" i="3"/>
  <c r="J484" i="3"/>
  <c r="K484" i="3" s="1"/>
  <c r="J483" i="3"/>
  <c r="J482" i="3"/>
  <c r="J481" i="3"/>
  <c r="J480" i="3"/>
  <c r="M480" i="3" s="1"/>
  <c r="J479" i="3"/>
  <c r="J478" i="3"/>
  <c r="J477" i="3"/>
  <c r="J476" i="3"/>
  <c r="M476" i="3" s="1"/>
  <c r="J475" i="3"/>
  <c r="J474" i="3"/>
  <c r="J473" i="3"/>
  <c r="J472" i="3"/>
  <c r="L472" i="3" s="1"/>
  <c r="J471" i="3"/>
  <c r="J470" i="3"/>
  <c r="J469" i="3"/>
  <c r="J468" i="3"/>
  <c r="K468" i="3" s="1"/>
  <c r="J467" i="3"/>
  <c r="J466" i="3"/>
  <c r="J465" i="3"/>
  <c r="J464" i="3"/>
  <c r="K464" i="3" s="1"/>
  <c r="J463" i="3"/>
  <c r="J462" i="3"/>
  <c r="J461" i="3"/>
  <c r="J460" i="3"/>
  <c r="M460" i="3" s="1"/>
  <c r="J459" i="3"/>
  <c r="J458" i="3"/>
  <c r="J457" i="3"/>
  <c r="J456" i="3"/>
  <c r="L456" i="3" s="1"/>
  <c r="J455" i="3"/>
  <c r="J454" i="3"/>
  <c r="J453" i="3"/>
  <c r="J452" i="3"/>
  <c r="K452" i="3" s="1"/>
  <c r="J451" i="3"/>
  <c r="J450" i="3"/>
  <c r="J449" i="3"/>
  <c r="J448" i="3"/>
  <c r="M448" i="3" s="1"/>
  <c r="J447" i="3"/>
  <c r="J446" i="3"/>
  <c r="J445" i="3"/>
  <c r="J444" i="3"/>
  <c r="M444" i="3" s="1"/>
  <c r="J443" i="3"/>
  <c r="J442" i="3"/>
  <c r="J441" i="3"/>
  <c r="J440" i="3"/>
  <c r="L440" i="3" s="1"/>
  <c r="J439" i="3"/>
  <c r="J438" i="3"/>
  <c r="J437" i="3"/>
  <c r="J436" i="3"/>
  <c r="K436" i="3" s="1"/>
  <c r="J435" i="3"/>
  <c r="J434" i="3"/>
  <c r="J433" i="3"/>
  <c r="J432" i="3"/>
  <c r="M432" i="3" s="1"/>
  <c r="J431" i="3"/>
  <c r="J430" i="3"/>
  <c r="J429" i="3"/>
  <c r="J428" i="3"/>
  <c r="M428" i="3" s="1"/>
  <c r="J427" i="3"/>
  <c r="J426" i="3"/>
  <c r="J425" i="3"/>
  <c r="J424" i="3"/>
  <c r="L424" i="3" s="1"/>
  <c r="J423" i="3"/>
  <c r="J422" i="3"/>
  <c r="J421" i="3"/>
  <c r="J420" i="3"/>
  <c r="K420" i="3" s="1"/>
  <c r="J419" i="3"/>
  <c r="J418" i="3"/>
  <c r="J417" i="3"/>
  <c r="J416" i="3"/>
  <c r="M416" i="3" s="1"/>
  <c r="J415" i="3"/>
  <c r="J414" i="3"/>
  <c r="J413" i="3"/>
  <c r="J412" i="3"/>
  <c r="M412" i="3" s="1"/>
  <c r="J411" i="3"/>
  <c r="J410" i="3"/>
  <c r="J409" i="3"/>
  <c r="J408" i="3"/>
  <c r="L408" i="3" s="1"/>
  <c r="J407" i="3"/>
  <c r="J406" i="3"/>
  <c r="J405" i="3"/>
  <c r="J404" i="3"/>
  <c r="K404" i="3" s="1"/>
  <c r="J403" i="3"/>
  <c r="J402" i="3"/>
  <c r="J401" i="3"/>
  <c r="J400" i="3"/>
  <c r="K400" i="3" s="1"/>
  <c r="J399" i="3"/>
  <c r="J398" i="3"/>
  <c r="J397" i="3"/>
  <c r="J396" i="3"/>
  <c r="M396" i="3" s="1"/>
  <c r="J395" i="3"/>
  <c r="J394" i="3"/>
  <c r="J393" i="3"/>
  <c r="J392" i="3"/>
  <c r="L392" i="3" s="1"/>
  <c r="J391" i="3"/>
  <c r="J390" i="3"/>
  <c r="J389" i="3"/>
  <c r="J388" i="3"/>
  <c r="K388" i="3" s="1"/>
  <c r="J387" i="3"/>
  <c r="J386" i="3"/>
  <c r="J385" i="3"/>
  <c r="J384" i="3"/>
  <c r="M384" i="3" s="1"/>
  <c r="J383" i="3"/>
  <c r="J382" i="3"/>
  <c r="J381" i="3"/>
  <c r="J380" i="3"/>
  <c r="M380" i="3" s="1"/>
  <c r="J379" i="3"/>
  <c r="J378" i="3"/>
  <c r="J377" i="3"/>
  <c r="J376" i="3"/>
  <c r="L376" i="3" s="1"/>
  <c r="J375" i="3"/>
  <c r="J374" i="3"/>
  <c r="J373" i="3"/>
  <c r="J372" i="3"/>
  <c r="K372" i="3" s="1"/>
  <c r="J371" i="3"/>
  <c r="J370" i="3"/>
  <c r="J369" i="3"/>
  <c r="J368" i="3"/>
  <c r="M368" i="3" s="1"/>
  <c r="J367" i="3"/>
  <c r="J366" i="3"/>
  <c r="J365" i="3"/>
  <c r="J364" i="3"/>
  <c r="M364" i="3" s="1"/>
  <c r="J363" i="3"/>
  <c r="J362" i="3"/>
  <c r="J361" i="3"/>
  <c r="J360" i="3"/>
  <c r="L360" i="3" s="1"/>
  <c r="J359" i="3"/>
  <c r="J358" i="3"/>
  <c r="J357" i="3"/>
  <c r="J356" i="3"/>
  <c r="K356" i="3" s="1"/>
  <c r="J355" i="3"/>
  <c r="J354" i="3"/>
  <c r="J353" i="3"/>
  <c r="J352" i="3"/>
  <c r="M352" i="3" s="1"/>
  <c r="J351" i="3"/>
  <c r="J350" i="3"/>
  <c r="J349" i="3"/>
  <c r="J348" i="3"/>
  <c r="M348" i="3" s="1"/>
  <c r="J347" i="3"/>
  <c r="J346" i="3"/>
  <c r="J345" i="3"/>
  <c r="J344" i="3"/>
  <c r="L344" i="3" s="1"/>
  <c r="J343" i="3"/>
  <c r="J342" i="3"/>
  <c r="J341" i="3"/>
  <c r="J340" i="3"/>
  <c r="K340" i="3" s="1"/>
  <c r="J339" i="3"/>
  <c r="J338" i="3"/>
  <c r="J337" i="3"/>
  <c r="J336" i="3"/>
  <c r="K336" i="3" s="1"/>
  <c r="J335" i="3"/>
  <c r="J334" i="3"/>
  <c r="J333" i="3"/>
  <c r="J332" i="3"/>
  <c r="M332" i="3" s="1"/>
  <c r="J331" i="3"/>
  <c r="J330" i="3"/>
  <c r="J329" i="3"/>
  <c r="J328" i="3"/>
  <c r="L328" i="3" s="1"/>
  <c r="J327" i="3"/>
  <c r="J326" i="3"/>
  <c r="J325" i="3"/>
  <c r="J324" i="3"/>
  <c r="K324" i="3" s="1"/>
  <c r="J323" i="3"/>
  <c r="J322" i="3"/>
  <c r="J321" i="3"/>
  <c r="J320" i="3"/>
  <c r="M320" i="3" s="1"/>
  <c r="J319" i="3"/>
  <c r="J318" i="3"/>
  <c r="J317" i="3"/>
  <c r="J316" i="3"/>
  <c r="M316" i="3" s="1"/>
  <c r="J315" i="3"/>
  <c r="J314" i="3"/>
  <c r="J313" i="3"/>
  <c r="J312" i="3"/>
  <c r="L312" i="3" s="1"/>
  <c r="J311" i="3"/>
  <c r="J310" i="3"/>
  <c r="J309" i="3"/>
  <c r="J308" i="3"/>
  <c r="K308" i="3" s="1"/>
  <c r="J307" i="3"/>
  <c r="J306" i="3"/>
  <c r="J305" i="3"/>
  <c r="J304" i="3"/>
  <c r="M304" i="3" s="1"/>
  <c r="J303" i="3"/>
  <c r="J302" i="3"/>
  <c r="J301" i="3"/>
  <c r="J300" i="3"/>
  <c r="M300" i="3" s="1"/>
  <c r="J299" i="3"/>
  <c r="J298" i="3"/>
  <c r="J297" i="3"/>
  <c r="J296" i="3"/>
  <c r="L296" i="3" s="1"/>
  <c r="J295" i="3"/>
  <c r="J294" i="3"/>
  <c r="J293" i="3"/>
  <c r="J292" i="3"/>
  <c r="K292" i="3" s="1"/>
  <c r="J291" i="3"/>
  <c r="J290" i="3"/>
  <c r="J289" i="3"/>
  <c r="J288" i="3"/>
  <c r="M288" i="3" s="1"/>
  <c r="J287" i="3"/>
  <c r="J286" i="3"/>
  <c r="J285" i="3"/>
  <c r="J284" i="3"/>
  <c r="M284" i="3" s="1"/>
  <c r="J283" i="3"/>
  <c r="J282" i="3"/>
  <c r="J281" i="3"/>
  <c r="J280" i="3"/>
  <c r="L280" i="3" s="1"/>
  <c r="J279" i="3"/>
  <c r="J278" i="3"/>
  <c r="J277" i="3"/>
  <c r="J276" i="3"/>
  <c r="K276" i="3" s="1"/>
  <c r="J275" i="3"/>
  <c r="J274" i="3"/>
  <c r="J273" i="3"/>
  <c r="J272" i="3"/>
  <c r="K272" i="3" s="1"/>
  <c r="J271" i="3"/>
  <c r="J270" i="3"/>
  <c r="J269" i="3"/>
  <c r="J268" i="3"/>
  <c r="M268" i="3" s="1"/>
  <c r="J267" i="3"/>
  <c r="J266" i="3"/>
  <c r="J265" i="3"/>
  <c r="J264" i="3"/>
  <c r="L264" i="3" s="1"/>
  <c r="J263" i="3"/>
  <c r="M263" i="3" s="1"/>
  <c r="J262" i="3"/>
  <c r="M262" i="3" s="1"/>
  <c r="J261" i="3"/>
  <c r="L261" i="3" s="1"/>
  <c r="J260" i="3"/>
  <c r="L260" i="3" s="1"/>
  <c r="J259" i="3"/>
  <c r="M259" i="3" s="1"/>
  <c r="J258" i="3"/>
  <c r="M258" i="3" s="1"/>
  <c r="J257" i="3"/>
  <c r="L257" i="3" s="1"/>
  <c r="J256" i="3"/>
  <c r="L256" i="3" s="1"/>
  <c r="J255" i="3"/>
  <c r="M255" i="3" s="1"/>
  <c r="J254" i="3"/>
  <c r="M254" i="3" s="1"/>
  <c r="J253" i="3"/>
  <c r="L253" i="3" s="1"/>
  <c r="J252" i="3"/>
  <c r="L252" i="3" s="1"/>
  <c r="J251" i="3"/>
  <c r="M251" i="3" s="1"/>
  <c r="J250" i="3"/>
  <c r="M250" i="3" s="1"/>
  <c r="J249" i="3"/>
  <c r="L249" i="3" s="1"/>
  <c r="J248" i="3"/>
  <c r="L248" i="3" s="1"/>
  <c r="J247" i="3"/>
  <c r="M247" i="3" s="1"/>
  <c r="J246" i="3"/>
  <c r="M246" i="3" s="1"/>
  <c r="J245" i="3"/>
  <c r="L245" i="3" s="1"/>
  <c r="J244" i="3"/>
  <c r="M244" i="3" s="1"/>
  <c r="J243" i="3"/>
  <c r="M243" i="3" s="1"/>
  <c r="J242" i="3"/>
  <c r="M242" i="3" s="1"/>
  <c r="J241" i="3"/>
  <c r="L241" i="3" s="1"/>
  <c r="J240" i="3"/>
  <c r="L240" i="3" s="1"/>
  <c r="J239" i="3"/>
  <c r="M239" i="3" s="1"/>
  <c r="J238" i="3"/>
  <c r="M238" i="3" s="1"/>
  <c r="J237" i="3"/>
  <c r="L237" i="3" s="1"/>
  <c r="J236" i="3"/>
  <c r="M236" i="3" s="1"/>
  <c r="J235" i="3"/>
  <c r="M235" i="3" s="1"/>
  <c r="J234" i="3"/>
  <c r="M234" i="3" s="1"/>
  <c r="J233" i="3"/>
  <c r="L233" i="3" s="1"/>
  <c r="J232" i="3"/>
  <c r="L232" i="3" s="1"/>
  <c r="J231" i="3"/>
  <c r="M231" i="3" s="1"/>
  <c r="J230" i="3"/>
  <c r="M230" i="3" s="1"/>
  <c r="J229" i="3"/>
  <c r="L229" i="3" s="1"/>
  <c r="J228" i="3"/>
  <c r="L228" i="3" s="1"/>
  <c r="J227" i="3"/>
  <c r="L227" i="3" s="1"/>
  <c r="J226" i="3"/>
  <c r="K226" i="3" s="1"/>
  <c r="J225" i="3"/>
  <c r="J224" i="3"/>
  <c r="L224" i="3" s="1"/>
  <c r="J223" i="3"/>
  <c r="J222" i="3"/>
  <c r="L222" i="3" s="1"/>
  <c r="J221" i="3"/>
  <c r="L221" i="3" s="1"/>
  <c r="J220" i="3"/>
  <c r="L220" i="3" s="1"/>
  <c r="J219" i="3"/>
  <c r="L219" i="3" s="1"/>
  <c r="J218" i="3"/>
  <c r="K218" i="3" s="1"/>
  <c r="J217" i="3"/>
  <c r="J216" i="3"/>
  <c r="L216" i="3" s="1"/>
  <c r="J215" i="3"/>
  <c r="J214" i="3"/>
  <c r="L214" i="3" s="1"/>
  <c r="J213" i="3"/>
  <c r="K213" i="3" s="1"/>
  <c r="J212" i="3"/>
  <c r="L212" i="3" s="1"/>
  <c r="J211" i="3"/>
  <c r="M211" i="3" s="1"/>
  <c r="J210" i="3"/>
  <c r="K210" i="3" s="1"/>
  <c r="J209" i="3"/>
  <c r="K209" i="3" s="1"/>
  <c r="J208" i="3"/>
  <c r="L208" i="3" s="1"/>
  <c r="J207" i="3"/>
  <c r="M207" i="3" s="1"/>
  <c r="J206" i="3"/>
  <c r="M206" i="3" s="1"/>
  <c r="J205" i="3"/>
  <c r="K205" i="3" s="1"/>
  <c r="J204" i="3"/>
  <c r="L204" i="3" s="1"/>
  <c r="J203" i="3"/>
  <c r="M203" i="3" s="1"/>
  <c r="J202" i="3"/>
  <c r="M202" i="3" s="1"/>
  <c r="J201" i="3"/>
  <c r="K201" i="3" s="1"/>
  <c r="J200" i="3"/>
  <c r="L200" i="3" s="1"/>
  <c r="J199" i="3"/>
  <c r="M199" i="3" s="1"/>
  <c r="J198" i="3"/>
  <c r="L198" i="3" s="1"/>
  <c r="J197" i="3"/>
  <c r="K197" i="3" s="1"/>
  <c r="J196" i="3"/>
  <c r="L196" i="3" s="1"/>
  <c r="J195" i="3"/>
  <c r="M195" i="3" s="1"/>
  <c r="J194" i="3"/>
  <c r="K194" i="3" s="1"/>
  <c r="J193" i="3"/>
  <c r="K193" i="3" s="1"/>
  <c r="J192" i="3"/>
  <c r="L192" i="3" s="1"/>
  <c r="J191" i="3"/>
  <c r="M191" i="3" s="1"/>
  <c r="J190" i="3"/>
  <c r="M190" i="3" s="1"/>
  <c r="J189" i="3"/>
  <c r="K189" i="3" s="1"/>
  <c r="J188" i="3"/>
  <c r="L188" i="3" s="1"/>
  <c r="J187" i="3"/>
  <c r="M187" i="3" s="1"/>
  <c r="J186" i="3"/>
  <c r="M186" i="3" s="1"/>
  <c r="J185" i="3"/>
  <c r="K185" i="3" s="1"/>
  <c r="J184" i="3"/>
  <c r="L184" i="3" s="1"/>
  <c r="J183" i="3"/>
  <c r="M183" i="3" s="1"/>
  <c r="J182" i="3"/>
  <c r="L182" i="3" s="1"/>
  <c r="J181" i="3"/>
  <c r="K181" i="3" s="1"/>
  <c r="J180" i="3"/>
  <c r="L180" i="3" s="1"/>
  <c r="J179" i="3"/>
  <c r="M179" i="3" s="1"/>
  <c r="J178" i="3"/>
  <c r="K178" i="3" s="1"/>
  <c r="J177" i="3"/>
  <c r="K177" i="3" s="1"/>
  <c r="J176" i="3"/>
  <c r="L176" i="3" s="1"/>
  <c r="J175" i="3"/>
  <c r="M175" i="3" s="1"/>
  <c r="J174" i="3"/>
  <c r="M174" i="3" s="1"/>
  <c r="J173" i="3"/>
  <c r="K173" i="3" s="1"/>
  <c r="J172" i="3"/>
  <c r="L172" i="3" s="1"/>
  <c r="J171" i="3"/>
  <c r="M171" i="3" s="1"/>
  <c r="J170" i="3"/>
  <c r="M170" i="3" s="1"/>
  <c r="J169" i="3"/>
  <c r="K169" i="3" s="1"/>
  <c r="J168" i="3"/>
  <c r="L168" i="3" s="1"/>
  <c r="J167" i="3"/>
  <c r="M167" i="3" s="1"/>
  <c r="J166" i="3"/>
  <c r="L166" i="3" s="1"/>
  <c r="J165" i="3"/>
  <c r="K165" i="3" s="1"/>
  <c r="J164" i="3"/>
  <c r="L164" i="3" s="1"/>
  <c r="J163" i="3"/>
  <c r="M163" i="3" s="1"/>
  <c r="J162" i="3"/>
  <c r="K162" i="3" s="1"/>
  <c r="J161" i="3"/>
  <c r="K161" i="3" s="1"/>
  <c r="J160" i="3"/>
  <c r="L160" i="3" s="1"/>
  <c r="J159" i="3"/>
  <c r="M159" i="3" s="1"/>
  <c r="J158" i="3"/>
  <c r="L158" i="3" s="1"/>
  <c r="J157" i="3"/>
  <c r="K157" i="3" s="1"/>
  <c r="J156" i="3"/>
  <c r="L156" i="3" s="1"/>
  <c r="J155" i="3"/>
  <c r="M155" i="3" s="1"/>
  <c r="J154" i="3"/>
  <c r="M154" i="3" s="1"/>
  <c r="J153" i="3"/>
  <c r="K153" i="3" s="1"/>
  <c r="J152" i="3"/>
  <c r="L152" i="3" s="1"/>
  <c r="J151" i="3"/>
  <c r="M151" i="3" s="1"/>
  <c r="J150" i="3"/>
  <c r="L150" i="3" s="1"/>
  <c r="J149" i="3"/>
  <c r="K149" i="3" s="1"/>
  <c r="J148" i="3"/>
  <c r="L148" i="3" s="1"/>
  <c r="J147" i="3"/>
  <c r="M147" i="3" s="1"/>
  <c r="J146" i="3"/>
  <c r="K146" i="3" s="1"/>
  <c r="J145" i="3"/>
  <c r="K145" i="3" s="1"/>
  <c r="J144" i="3"/>
  <c r="L144" i="3" s="1"/>
  <c r="J143" i="3"/>
  <c r="M143" i="3" s="1"/>
  <c r="J142" i="3"/>
  <c r="M142" i="3" s="1"/>
  <c r="J141" i="3"/>
  <c r="K141" i="3" s="1"/>
  <c r="J140" i="3"/>
  <c r="L140" i="3" s="1"/>
  <c r="J139" i="3"/>
  <c r="M139" i="3" s="1"/>
  <c r="J138" i="3"/>
  <c r="M138" i="3" s="1"/>
  <c r="J137" i="3"/>
  <c r="K137" i="3" s="1"/>
  <c r="J136" i="3"/>
  <c r="L136" i="3" s="1"/>
  <c r="J135" i="3"/>
  <c r="M135" i="3" s="1"/>
  <c r="J134" i="3"/>
  <c r="L134" i="3" s="1"/>
  <c r="J133" i="3"/>
  <c r="K133" i="3" s="1"/>
  <c r="J132" i="3"/>
  <c r="L132" i="3" s="1"/>
  <c r="J131" i="3"/>
  <c r="M131" i="3" s="1"/>
  <c r="J130" i="3"/>
  <c r="K130" i="3" s="1"/>
  <c r="J129" i="3"/>
  <c r="K129" i="3" s="1"/>
  <c r="J128" i="3"/>
  <c r="L128" i="3" s="1"/>
  <c r="J127" i="3"/>
  <c r="M127" i="3" s="1"/>
  <c r="J126" i="3"/>
  <c r="L126" i="3" s="1"/>
  <c r="J125" i="3"/>
  <c r="K125" i="3" s="1"/>
  <c r="J124" i="3"/>
  <c r="L124" i="3" s="1"/>
  <c r="J123" i="3"/>
  <c r="M123" i="3" s="1"/>
  <c r="J122" i="3"/>
  <c r="M122" i="3" s="1"/>
  <c r="J121" i="3"/>
  <c r="K121" i="3" s="1"/>
  <c r="J120" i="3"/>
  <c r="L120" i="3" s="1"/>
  <c r="J119" i="3"/>
  <c r="M119" i="3" s="1"/>
  <c r="J118" i="3"/>
  <c r="L118" i="3" s="1"/>
  <c r="J117" i="3"/>
  <c r="K117" i="3" s="1"/>
  <c r="J116" i="3"/>
  <c r="L116" i="3" s="1"/>
  <c r="J115" i="3"/>
  <c r="M115" i="3" s="1"/>
  <c r="J114" i="3"/>
  <c r="K114" i="3" s="1"/>
  <c r="J113" i="3"/>
  <c r="K113" i="3" s="1"/>
  <c r="J112" i="3"/>
  <c r="L112" i="3" s="1"/>
  <c r="J111" i="3"/>
  <c r="M111" i="3" s="1"/>
  <c r="J110" i="3"/>
  <c r="M110" i="3" s="1"/>
  <c r="J109" i="3"/>
  <c r="K109" i="3" s="1"/>
  <c r="J108" i="3"/>
  <c r="L108" i="3" s="1"/>
  <c r="J107" i="3"/>
  <c r="M107" i="3" s="1"/>
  <c r="J106" i="3"/>
  <c r="M106" i="3" s="1"/>
  <c r="J105" i="3"/>
  <c r="K105" i="3" s="1"/>
  <c r="J104" i="3"/>
  <c r="L104" i="3" s="1"/>
  <c r="J103" i="3"/>
  <c r="M103" i="3" s="1"/>
  <c r="J102" i="3"/>
  <c r="L102" i="3" s="1"/>
  <c r="J101" i="3"/>
  <c r="K101" i="3" s="1"/>
  <c r="J100" i="3"/>
  <c r="L100" i="3" s="1"/>
  <c r="J99" i="3"/>
  <c r="M99" i="3" s="1"/>
  <c r="J98" i="3"/>
  <c r="K98" i="3" s="1"/>
  <c r="J97" i="3"/>
  <c r="K97" i="3" s="1"/>
  <c r="J96" i="3"/>
  <c r="L96" i="3" s="1"/>
  <c r="J95" i="3"/>
  <c r="M95" i="3" s="1"/>
  <c r="J94" i="3"/>
  <c r="L94" i="3" s="1"/>
  <c r="J93" i="3"/>
  <c r="K93" i="3" s="1"/>
  <c r="J92" i="3"/>
  <c r="L92" i="3" s="1"/>
  <c r="J91" i="3"/>
  <c r="M91" i="3" s="1"/>
  <c r="J90" i="3"/>
  <c r="M90" i="3" s="1"/>
  <c r="J89" i="3"/>
  <c r="K89" i="3" s="1"/>
  <c r="J88" i="3"/>
  <c r="L88" i="3" s="1"/>
  <c r="J87" i="3"/>
  <c r="M87" i="3" s="1"/>
  <c r="J86" i="3"/>
  <c r="L86" i="3" s="1"/>
  <c r="J85" i="3"/>
  <c r="K85" i="3" s="1"/>
  <c r="J84" i="3"/>
  <c r="L84" i="3" s="1"/>
  <c r="J83" i="3"/>
  <c r="M83" i="3" s="1"/>
  <c r="J82" i="3"/>
  <c r="K82" i="3" s="1"/>
  <c r="J81" i="3"/>
  <c r="K81" i="3" s="1"/>
  <c r="J80" i="3"/>
  <c r="L80" i="3" s="1"/>
  <c r="J79" i="3"/>
  <c r="M79" i="3" s="1"/>
  <c r="J78" i="3"/>
  <c r="M78" i="3" s="1"/>
  <c r="J77" i="3"/>
  <c r="K77" i="3" s="1"/>
  <c r="J76" i="3"/>
  <c r="L76" i="3" s="1"/>
  <c r="J75" i="3"/>
  <c r="M75" i="3" s="1"/>
  <c r="J74" i="3"/>
  <c r="M74" i="3" s="1"/>
  <c r="J73" i="3"/>
  <c r="K73" i="3" s="1"/>
  <c r="J72" i="3"/>
  <c r="L72" i="3" s="1"/>
  <c r="J71" i="3"/>
  <c r="M71" i="3" s="1"/>
  <c r="J70" i="3"/>
  <c r="L70" i="3" s="1"/>
  <c r="J69" i="3"/>
  <c r="K69" i="3" s="1"/>
  <c r="J68" i="3"/>
  <c r="L68" i="3" s="1"/>
  <c r="J67" i="3"/>
  <c r="M67" i="3" s="1"/>
  <c r="J66" i="3"/>
  <c r="K66" i="3" s="1"/>
  <c r="J65" i="3"/>
  <c r="K65" i="3" s="1"/>
  <c r="J64" i="3"/>
  <c r="L64" i="3" s="1"/>
  <c r="J63" i="3"/>
  <c r="M63" i="3" s="1"/>
  <c r="J62" i="3"/>
  <c r="M62" i="3" s="1"/>
  <c r="J61" i="3"/>
  <c r="K61" i="3" s="1"/>
  <c r="J60" i="3"/>
  <c r="L60" i="3" s="1"/>
  <c r="J59" i="3"/>
  <c r="M59" i="3" s="1"/>
  <c r="J58" i="3"/>
  <c r="M58" i="3" s="1"/>
  <c r="J57" i="3"/>
  <c r="K57" i="3" s="1"/>
  <c r="J56" i="3"/>
  <c r="L56" i="3" s="1"/>
  <c r="J55" i="3"/>
  <c r="M55" i="3" s="1"/>
  <c r="J54" i="3"/>
  <c r="L54" i="3" s="1"/>
  <c r="J53" i="3"/>
  <c r="K53" i="3" s="1"/>
  <c r="J52" i="3"/>
  <c r="L52" i="3" s="1"/>
  <c r="J51" i="3"/>
  <c r="M51" i="3" s="1"/>
  <c r="J50" i="3"/>
  <c r="K50" i="3" s="1"/>
  <c r="J49" i="3"/>
  <c r="K49" i="3" s="1"/>
  <c r="J48" i="3"/>
  <c r="L48" i="3" s="1"/>
  <c r="J47" i="3"/>
  <c r="M47" i="3" s="1"/>
  <c r="J46" i="3"/>
  <c r="M46" i="3" s="1"/>
  <c r="J45" i="3"/>
  <c r="K45" i="3" s="1"/>
  <c r="J44" i="3"/>
  <c r="L44" i="3" s="1"/>
  <c r="J43" i="3"/>
  <c r="M43" i="3" s="1"/>
  <c r="J42" i="3"/>
  <c r="M42" i="3" s="1"/>
  <c r="J41" i="3"/>
  <c r="K41" i="3" s="1"/>
  <c r="J40" i="3"/>
  <c r="L40" i="3" s="1"/>
  <c r="J39" i="3"/>
  <c r="M39" i="3" s="1"/>
  <c r="J38" i="3"/>
  <c r="L38" i="3" s="1"/>
  <c r="J37" i="3"/>
  <c r="K37" i="3" s="1"/>
  <c r="J36" i="3"/>
  <c r="L36" i="3" s="1"/>
  <c r="J35" i="3"/>
  <c r="M35" i="3" s="1"/>
  <c r="J34" i="3"/>
  <c r="K34" i="3" s="1"/>
  <c r="J33" i="3"/>
  <c r="K33" i="3" s="1"/>
  <c r="J32" i="3"/>
  <c r="L32" i="3" s="1"/>
  <c r="J31" i="3"/>
  <c r="M31" i="3" s="1"/>
  <c r="J30" i="3"/>
  <c r="L30" i="3" s="1"/>
  <c r="J29" i="3"/>
  <c r="K29" i="3" s="1"/>
  <c r="J28" i="3"/>
  <c r="L28" i="3" s="1"/>
  <c r="J27" i="3"/>
  <c r="M27" i="3" s="1"/>
  <c r="J26" i="3"/>
  <c r="M26" i="3" s="1"/>
  <c r="J25" i="3"/>
  <c r="K25" i="3" s="1"/>
  <c r="J24" i="3"/>
  <c r="L24" i="3" s="1"/>
  <c r="J23" i="3"/>
  <c r="M23" i="3" s="1"/>
  <c r="J22" i="3"/>
  <c r="L22" i="3" s="1"/>
  <c r="J21" i="3"/>
  <c r="K21" i="3" s="1"/>
  <c r="J20" i="3"/>
  <c r="L20" i="3" s="1"/>
  <c r="J19" i="3"/>
  <c r="M19" i="3" s="1"/>
  <c r="J18" i="3"/>
  <c r="K18" i="3" s="1"/>
  <c r="J17" i="3"/>
  <c r="K17" i="3" s="1"/>
  <c r="J16" i="3"/>
  <c r="L16" i="3" s="1"/>
  <c r="J15" i="3"/>
  <c r="M15" i="3" s="1"/>
  <c r="J14" i="3"/>
  <c r="M14" i="3" s="1"/>
  <c r="J13" i="3"/>
  <c r="K13" i="3" s="1"/>
  <c r="J12" i="3"/>
  <c r="L12" i="3" s="1"/>
  <c r="J11" i="3"/>
  <c r="M11" i="3" s="1"/>
  <c r="J10" i="3"/>
  <c r="M10" i="3" s="1"/>
  <c r="J9" i="3"/>
  <c r="K9" i="3" s="1"/>
  <c r="J8" i="3"/>
  <c r="L8" i="3" s="1"/>
  <c r="J7" i="3"/>
  <c r="M7" i="3" s="1"/>
  <c r="J6" i="3"/>
  <c r="L6" i="3" s="1"/>
  <c r="J5" i="3"/>
  <c r="K5" i="3" s="1"/>
  <c r="M4" i="3"/>
  <c r="L4" i="3"/>
  <c r="K4" i="3"/>
  <c r="N4" i="3" s="1"/>
  <c r="L1985" i="3" l="1"/>
  <c r="L336" i="3"/>
  <c r="M1223" i="3"/>
  <c r="K2001" i="3"/>
  <c r="M642" i="3"/>
  <c r="M166" i="3"/>
  <c r="K620" i="3"/>
  <c r="M1416" i="3"/>
  <c r="L1115" i="3"/>
  <c r="M38" i="3"/>
  <c r="K240" i="3"/>
  <c r="K1279" i="3"/>
  <c r="L1208" i="3"/>
  <c r="L1223" i="3"/>
  <c r="K1372" i="3"/>
  <c r="M1406" i="3"/>
  <c r="L1586" i="3"/>
  <c r="K252" i="3"/>
  <c r="L1019" i="3"/>
  <c r="K1854" i="3"/>
  <c r="L1861" i="3"/>
  <c r="L1864" i="3"/>
  <c r="K1899" i="3"/>
  <c r="M1904" i="3"/>
  <c r="M214" i="3"/>
  <c r="M632" i="3"/>
  <c r="L464" i="3"/>
  <c r="L1116" i="3"/>
  <c r="M1130" i="3"/>
  <c r="M1133" i="3"/>
  <c r="K1139" i="3"/>
  <c r="K1184" i="3"/>
  <c r="M1187" i="3"/>
  <c r="M1590" i="3"/>
  <c r="K1853" i="3"/>
  <c r="L1899" i="3"/>
  <c r="K62" i="3"/>
  <c r="L444" i="3"/>
  <c r="M1118" i="3"/>
  <c r="L62" i="3"/>
  <c r="M252" i="3"/>
  <c r="N252" i="3" s="1"/>
  <c r="M126" i="3"/>
  <c r="L316" i="3"/>
  <c r="K596" i="3"/>
  <c r="K1115" i="3"/>
  <c r="N1115" i="3" s="1"/>
  <c r="L1139" i="3"/>
  <c r="L1252" i="3"/>
  <c r="K1416" i="3"/>
  <c r="K1586" i="3"/>
  <c r="N1586" i="3" s="1"/>
  <c r="L1853" i="3"/>
  <c r="K190" i="3"/>
  <c r="L380" i="3"/>
  <c r="L508" i="3"/>
  <c r="M608" i="3"/>
  <c r="L728" i="3"/>
  <c r="K736" i="3"/>
  <c r="K1765" i="3"/>
  <c r="L1915" i="3"/>
  <c r="K1918" i="3"/>
  <c r="L1936" i="3"/>
  <c r="L1938" i="3"/>
  <c r="K1941" i="3"/>
  <c r="M94" i="3"/>
  <c r="L190" i="3"/>
  <c r="N190" i="3" s="1"/>
  <c r="M220" i="3"/>
  <c r="L272" i="3"/>
  <c r="L400" i="3"/>
  <c r="L528" i="3"/>
  <c r="K656" i="3"/>
  <c r="L664" i="3"/>
  <c r="K670" i="3"/>
  <c r="K672" i="3"/>
  <c r="K678" i="3"/>
  <c r="K680" i="3"/>
  <c r="M728" i="3"/>
  <c r="M734" i="3"/>
  <c r="L736" i="3"/>
  <c r="M742" i="3"/>
  <c r="L744" i="3"/>
  <c r="M927" i="3"/>
  <c r="M1123" i="3"/>
  <c r="K1159" i="3"/>
  <c r="M1165" i="3"/>
  <c r="M1167" i="3"/>
  <c r="L1200" i="3"/>
  <c r="K1224" i="3"/>
  <c r="K1268" i="3"/>
  <c r="L1408" i="3"/>
  <c r="M1570" i="3"/>
  <c r="M1765" i="3"/>
  <c r="L1913" i="3"/>
  <c r="L1918" i="3"/>
  <c r="M1936" i="3"/>
  <c r="L1965" i="3"/>
  <c r="K734" i="3"/>
  <c r="K742" i="3"/>
  <c r="K744" i="3"/>
  <c r="M1113" i="3"/>
  <c r="L1123" i="3"/>
  <c r="M1125" i="3"/>
  <c r="L1128" i="3"/>
  <c r="K1167" i="3"/>
  <c r="M1299" i="3"/>
  <c r="M656" i="3"/>
  <c r="M664" i="3"/>
  <c r="N664" i="3" s="1"/>
  <c r="M670" i="3"/>
  <c r="L672" i="3"/>
  <c r="M678" i="3"/>
  <c r="L680" i="3"/>
  <c r="L1224" i="3"/>
  <c r="M232" i="3"/>
  <c r="L476" i="3"/>
  <c r="L540" i="3"/>
  <c r="L955" i="3"/>
  <c r="M1114" i="3"/>
  <c r="L1195" i="3"/>
  <c r="L1251" i="3"/>
  <c r="M1388" i="3"/>
  <c r="L1397" i="3"/>
  <c r="L1518" i="3"/>
  <c r="K1546" i="3"/>
  <c r="M1565" i="3"/>
  <c r="K1634" i="3"/>
  <c r="M1638" i="3"/>
  <c r="K1742" i="3"/>
  <c r="M1760" i="3"/>
  <c r="L1848" i="3"/>
  <c r="K1859" i="3"/>
  <c r="K1870" i="3"/>
  <c r="M1877" i="3"/>
  <c r="M1888" i="3"/>
  <c r="K1898" i="3"/>
  <c r="M1908" i="3"/>
  <c r="M1914" i="3"/>
  <c r="L1966" i="3"/>
  <c r="M102" i="3"/>
  <c r="K158" i="3"/>
  <c r="L348" i="3"/>
  <c r="M584" i="3"/>
  <c r="K654" i="3"/>
  <c r="K999" i="3"/>
  <c r="L1027" i="3"/>
  <c r="L1087" i="3"/>
  <c r="M1122" i="3"/>
  <c r="L1240" i="3"/>
  <c r="M30" i="3"/>
  <c r="K126" i="3"/>
  <c r="M158" i="3"/>
  <c r="M296" i="3"/>
  <c r="M360" i="3"/>
  <c r="M424" i="3"/>
  <c r="M488" i="3"/>
  <c r="K588" i="3"/>
  <c r="M616" i="3"/>
  <c r="M648" i="3"/>
  <c r="L963" i="3"/>
  <c r="K1043" i="3"/>
  <c r="L1164" i="3"/>
  <c r="M1166" i="3"/>
  <c r="K1171" i="3"/>
  <c r="L1180" i="3"/>
  <c r="K1216" i="3"/>
  <c r="K1299" i="3"/>
  <c r="K1300" i="3"/>
  <c r="M1533" i="3"/>
  <c r="K1538" i="3"/>
  <c r="M1574" i="3"/>
  <c r="L1618" i="3"/>
  <c r="L1634" i="3"/>
  <c r="M1642" i="3"/>
  <c r="L1742" i="3"/>
  <c r="L1766" i="3"/>
  <c r="M1776" i="3"/>
  <c r="K1869" i="3"/>
  <c r="M1898" i="3"/>
  <c r="M1927" i="3"/>
  <c r="L1961" i="3"/>
  <c r="K1974" i="3"/>
  <c r="K30" i="3"/>
  <c r="L244" i="3"/>
  <c r="L284" i="3"/>
  <c r="L412" i="3"/>
  <c r="L1112" i="3"/>
  <c r="M1117" i="3"/>
  <c r="M1129" i="3"/>
  <c r="K1131" i="3"/>
  <c r="K1172" i="3"/>
  <c r="K94" i="3"/>
  <c r="N94" i="3" s="1"/>
  <c r="K214" i="3"/>
  <c r="N214" i="3" s="1"/>
  <c r="M1171" i="3"/>
  <c r="L1300" i="3"/>
  <c r="L1396" i="3"/>
  <c r="K1406" i="3"/>
  <c r="K1408" i="3"/>
  <c r="L1466" i="3"/>
  <c r="M1538" i="3"/>
  <c r="K1570" i="3"/>
  <c r="M1626" i="3"/>
  <c r="M1629" i="3"/>
  <c r="M1780" i="3"/>
  <c r="M1869" i="3"/>
  <c r="L1974" i="3"/>
  <c r="L1105" i="3"/>
  <c r="M1105" i="3"/>
  <c r="K1147" i="3"/>
  <c r="M1147" i="3"/>
  <c r="M1247" i="3"/>
  <c r="L1247" i="3"/>
  <c r="K1291" i="3"/>
  <c r="L1291" i="3"/>
  <c r="M1686" i="3"/>
  <c r="L1686" i="3"/>
  <c r="K1686" i="3"/>
  <c r="K6" i="3"/>
  <c r="L50" i="3"/>
  <c r="K70" i="3"/>
  <c r="L114" i="3"/>
  <c r="K134" i="3"/>
  <c r="L178" i="3"/>
  <c r="L202" i="3"/>
  <c r="K222" i="3"/>
  <c r="M228" i="3"/>
  <c r="M240" i="3"/>
  <c r="K264" i="3"/>
  <c r="M272" i="3"/>
  <c r="K304" i="3"/>
  <c r="K328" i="3"/>
  <c r="M336" i="3"/>
  <c r="N336" i="3" s="1"/>
  <c r="K368" i="3"/>
  <c r="K392" i="3"/>
  <c r="M400" i="3"/>
  <c r="K432" i="3"/>
  <c r="K456" i="3"/>
  <c r="M464" i="3"/>
  <c r="K496" i="3"/>
  <c r="K520" i="3"/>
  <c r="M528" i="3"/>
  <c r="M594" i="3"/>
  <c r="M618" i="3"/>
  <c r="M640" i="3"/>
  <c r="M654" i="3"/>
  <c r="K694" i="3"/>
  <c r="K696" i="3"/>
  <c r="K718" i="3"/>
  <c r="K720" i="3"/>
  <c r="M724" i="3"/>
  <c r="L919" i="3"/>
  <c r="L959" i="3"/>
  <c r="M963" i="3"/>
  <c r="L987" i="3"/>
  <c r="M1027" i="3"/>
  <c r="L1055" i="3"/>
  <c r="L1103" i="3"/>
  <c r="K1103" i="3"/>
  <c r="K1110" i="3"/>
  <c r="M1110" i="3"/>
  <c r="L1135" i="3"/>
  <c r="K1135" i="3"/>
  <c r="M1144" i="3"/>
  <c r="L1144" i="3"/>
  <c r="L1147" i="3"/>
  <c r="K1155" i="3"/>
  <c r="L1155" i="3"/>
  <c r="L1161" i="3"/>
  <c r="M1161" i="3"/>
  <c r="M1554" i="3"/>
  <c r="L1554" i="3"/>
  <c r="K1554" i="3"/>
  <c r="M1602" i="3"/>
  <c r="L1602" i="3"/>
  <c r="K1602" i="3"/>
  <c r="L1606" i="3"/>
  <c r="M1606" i="3"/>
  <c r="M1679" i="3"/>
  <c r="L1679" i="3"/>
  <c r="M1845" i="3"/>
  <c r="L1845" i="3"/>
  <c r="K1845" i="3"/>
  <c r="L1919" i="3"/>
  <c r="M1919" i="3"/>
  <c r="M2002" i="3"/>
  <c r="L2002" i="3"/>
  <c r="L1079" i="3"/>
  <c r="M1079" i="3"/>
  <c r="K1102" i="3"/>
  <c r="M1102" i="3"/>
  <c r="L1157" i="3"/>
  <c r="M1157" i="3"/>
  <c r="M1160" i="3"/>
  <c r="L1160" i="3"/>
  <c r="K1506" i="3"/>
  <c r="M1506" i="3"/>
  <c r="L1506" i="3"/>
  <c r="K1549" i="3"/>
  <c r="M1549" i="3"/>
  <c r="M134" i="3"/>
  <c r="M222" i="3"/>
  <c r="M264" i="3"/>
  <c r="L304" i="3"/>
  <c r="M328" i="3"/>
  <c r="N328" i="3" s="1"/>
  <c r="L368" i="3"/>
  <c r="M392" i="3"/>
  <c r="L432" i="3"/>
  <c r="M456" i="3"/>
  <c r="L496" i="3"/>
  <c r="M520" i="3"/>
  <c r="M694" i="3"/>
  <c r="L696" i="3"/>
  <c r="N696" i="3" s="1"/>
  <c r="M718" i="3"/>
  <c r="L720" i="3"/>
  <c r="M919" i="3"/>
  <c r="N919" i="3" s="1"/>
  <c r="L1059" i="3"/>
  <c r="K1059" i="3"/>
  <c r="L1145" i="3"/>
  <c r="M1145" i="3"/>
  <c r="M1148" i="3"/>
  <c r="L1148" i="3"/>
  <c r="M1152" i="3"/>
  <c r="L1152" i="3"/>
  <c r="K1162" i="3"/>
  <c r="M1162" i="3"/>
  <c r="K1458" i="3"/>
  <c r="M1458" i="3"/>
  <c r="L1458" i="3"/>
  <c r="N1458" i="3" s="1"/>
  <c r="M1846" i="3"/>
  <c r="K1846" i="3"/>
  <c r="K1937" i="3"/>
  <c r="M1937" i="3"/>
  <c r="L1937" i="3"/>
  <c r="L1137" i="3"/>
  <c r="M1137" i="3"/>
  <c r="K1150" i="3"/>
  <c r="M1150" i="3"/>
  <c r="L1370" i="3"/>
  <c r="M1370" i="3"/>
  <c r="K1370" i="3"/>
  <c r="M6" i="3"/>
  <c r="M70" i="3"/>
  <c r="L18" i="3"/>
  <c r="K38" i="3"/>
  <c r="N38" i="3" s="1"/>
  <c r="L82" i="3"/>
  <c r="K102" i="3"/>
  <c r="L146" i="3"/>
  <c r="K166" i="3"/>
  <c r="N166" i="3" s="1"/>
  <c r="K232" i="3"/>
  <c r="K244" i="3"/>
  <c r="M260" i="3"/>
  <c r="K296" i="3"/>
  <c r="K360" i="3"/>
  <c r="K424" i="3"/>
  <c r="K488" i="3"/>
  <c r="M586" i="3"/>
  <c r="M626" i="3"/>
  <c r="K628" i="3"/>
  <c r="K644" i="3"/>
  <c r="M650" i="3"/>
  <c r="K927" i="3"/>
  <c r="L991" i="3"/>
  <c r="L999" i="3"/>
  <c r="M1043" i="3"/>
  <c r="K1051" i="3"/>
  <c r="L1051" i="3"/>
  <c r="M1059" i="3"/>
  <c r="L1083" i="3"/>
  <c r="K1142" i="3"/>
  <c r="M1142" i="3"/>
  <c r="K1146" i="3"/>
  <c r="M1146" i="3"/>
  <c r="L1149" i="3"/>
  <c r="M1149" i="3"/>
  <c r="L1163" i="3"/>
  <c r="K1163" i="3"/>
  <c r="N1163" i="3" s="1"/>
  <c r="M1231" i="3"/>
  <c r="K1231" i="3"/>
  <c r="K1259" i="3"/>
  <c r="M1259" i="3"/>
  <c r="L1259" i="3"/>
  <c r="M1486" i="3"/>
  <c r="L1486" i="3"/>
  <c r="K1486" i="3"/>
  <c r="M1887" i="3"/>
  <c r="L1887" i="3"/>
  <c r="K1887" i="3"/>
  <c r="M1993" i="3"/>
  <c r="L1993" i="3"/>
  <c r="M1251" i="3"/>
  <c r="M1396" i="3"/>
  <c r="M1518" i="3"/>
  <c r="N1518" i="3" s="1"/>
  <c r="L1546" i="3"/>
  <c r="M1618" i="3"/>
  <c r="M1861" i="3"/>
  <c r="M1913" i="3"/>
  <c r="L1941" i="3"/>
  <c r="M1961" i="3"/>
  <c r="M1131" i="3"/>
  <c r="M1159" i="3"/>
  <c r="N1159" i="3" s="1"/>
  <c r="L1172" i="3"/>
  <c r="K1187" i="3"/>
  <c r="K1208" i="3"/>
  <c r="L1216" i="3"/>
  <c r="N1216" i="3" s="1"/>
  <c r="K1240" i="3"/>
  <c r="K1252" i="3"/>
  <c r="L1268" i="3"/>
  <c r="M1279" i="3"/>
  <c r="K1390" i="3"/>
  <c r="K1397" i="3"/>
  <c r="N1397" i="3" s="1"/>
  <c r="M1414" i="3"/>
  <c r="K1466" i="3"/>
  <c r="N1466" i="3" s="1"/>
  <c r="M1597" i="3"/>
  <c r="K1626" i="3"/>
  <c r="N1626" i="3" s="1"/>
  <c r="K1642" i="3"/>
  <c r="L1662" i="3"/>
  <c r="L1726" i="3"/>
  <c r="M1729" i="3"/>
  <c r="L1758" i="3"/>
  <c r="L1778" i="3"/>
  <c r="K1862" i="3"/>
  <c r="L1883" i="3"/>
  <c r="K1904" i="3"/>
  <c r="L1914" i="3"/>
  <c r="K1927" i="3"/>
  <c r="L1942" i="3"/>
  <c r="L1962" i="3"/>
  <c r="K1965" i="3"/>
  <c r="N1965" i="3" s="1"/>
  <c r="L2001" i="3"/>
  <c r="K624" i="3"/>
  <c r="M624" i="3"/>
  <c r="L738" i="3"/>
  <c r="K738" i="3"/>
  <c r="M1063" i="3"/>
  <c r="L1063" i="3"/>
  <c r="K1063" i="3"/>
  <c r="M1107" i="3"/>
  <c r="L1107" i="3"/>
  <c r="K1107" i="3"/>
  <c r="M1124" i="3"/>
  <c r="L1124" i="3"/>
  <c r="L1127" i="3"/>
  <c r="M1127" i="3"/>
  <c r="K1127" i="3"/>
  <c r="K1138" i="3"/>
  <c r="M1138" i="3"/>
  <c r="M1311" i="3"/>
  <c r="L1311" i="3"/>
  <c r="K1311" i="3"/>
  <c r="K1557" i="3"/>
  <c r="M1557" i="3"/>
  <c r="L1610" i="3"/>
  <c r="K1610" i="3"/>
  <c r="K1637" i="3"/>
  <c r="M1637" i="3"/>
  <c r="K1645" i="3"/>
  <c r="M1645" i="3"/>
  <c r="M1718" i="3"/>
  <c r="L1718" i="3"/>
  <c r="K1860" i="3"/>
  <c r="L1860" i="3"/>
  <c r="K22" i="3"/>
  <c r="K86" i="3"/>
  <c r="K182" i="3"/>
  <c r="K206" i="3"/>
  <c r="K236" i="3"/>
  <c r="K256" i="3"/>
  <c r="K448" i="3"/>
  <c r="L726" i="3"/>
  <c r="K726" i="3"/>
  <c r="K752" i="3"/>
  <c r="L752" i="3"/>
  <c r="K907" i="3"/>
  <c r="L907" i="3"/>
  <c r="L1023" i="3"/>
  <c r="L1047" i="3"/>
  <c r="K1047" i="3"/>
  <c r="M1047" i="3"/>
  <c r="K1134" i="3"/>
  <c r="M1134" i="3"/>
  <c r="L1179" i="3"/>
  <c r="M1239" i="3"/>
  <c r="L1239" i="3"/>
  <c r="M1384" i="3"/>
  <c r="K1384" i="3"/>
  <c r="L1502" i="3"/>
  <c r="M1502" i="3"/>
  <c r="K1502" i="3"/>
  <c r="N1502" i="3" s="1"/>
  <c r="L1578" i="3"/>
  <c r="M1578" i="3"/>
  <c r="L1847" i="3"/>
  <c r="K1847" i="3"/>
  <c r="M1953" i="3"/>
  <c r="L1953" i="3"/>
  <c r="K1953" i="3"/>
  <c r="M1994" i="3"/>
  <c r="L1994" i="3"/>
  <c r="K1994" i="3"/>
  <c r="L754" i="3"/>
  <c r="K754" i="3"/>
  <c r="L979" i="3"/>
  <c r="M979" i="3"/>
  <c r="M1104" i="3"/>
  <c r="L1104" i="3"/>
  <c r="M1199" i="3"/>
  <c r="L1199" i="3"/>
  <c r="M1256" i="3"/>
  <c r="K1256" i="3"/>
  <c r="M1381" i="3"/>
  <c r="L1381" i="3"/>
  <c r="L1594" i="3"/>
  <c r="M1594" i="3"/>
  <c r="M1735" i="3"/>
  <c r="L1735" i="3"/>
  <c r="K14" i="3"/>
  <c r="K78" i="3"/>
  <c r="K118" i="3"/>
  <c r="K142" i="3"/>
  <c r="K288" i="3"/>
  <c r="K320" i="3"/>
  <c r="K352" i="3"/>
  <c r="K384" i="3"/>
  <c r="K512" i="3"/>
  <c r="M602" i="3"/>
  <c r="K604" i="3"/>
  <c r="K1015" i="3"/>
  <c r="K1031" i="3"/>
  <c r="M1031" i="3"/>
  <c r="M1120" i="3"/>
  <c r="L1120" i="3"/>
  <c r="M1243" i="3"/>
  <c r="K1381" i="3"/>
  <c r="K1594" i="3"/>
  <c r="M1610" i="3"/>
  <c r="K1613" i="3"/>
  <c r="M1613" i="3"/>
  <c r="L1711" i="3"/>
  <c r="K1718" i="3"/>
  <c r="L14" i="3"/>
  <c r="M22" i="3"/>
  <c r="N22" i="3" s="1"/>
  <c r="L34" i="3"/>
  <c r="L46" i="3"/>
  <c r="M54" i="3"/>
  <c r="L66" i="3"/>
  <c r="L78" i="3"/>
  <c r="M86" i="3"/>
  <c r="L98" i="3"/>
  <c r="L110" i="3"/>
  <c r="M118" i="3"/>
  <c r="L130" i="3"/>
  <c r="L142" i="3"/>
  <c r="M150" i="3"/>
  <c r="L162" i="3"/>
  <c r="L174" i="3"/>
  <c r="M182" i="3"/>
  <c r="K198" i="3"/>
  <c r="L206" i="3"/>
  <c r="L236" i="3"/>
  <c r="K248" i="3"/>
  <c r="M256" i="3"/>
  <c r="N256" i="3" s="1"/>
  <c r="K260" i="3"/>
  <c r="N260" i="3" s="1"/>
  <c r="L268" i="3"/>
  <c r="K280" i="3"/>
  <c r="L288" i="3"/>
  <c r="N288" i="3" s="1"/>
  <c r="L300" i="3"/>
  <c r="K312" i="3"/>
  <c r="L320" i="3"/>
  <c r="L332" i="3"/>
  <c r="K344" i="3"/>
  <c r="L352" i="3"/>
  <c r="L364" i="3"/>
  <c r="K376" i="3"/>
  <c r="L384" i="3"/>
  <c r="L396" i="3"/>
  <c r="K408" i="3"/>
  <c r="L416" i="3"/>
  <c r="L428" i="3"/>
  <c r="K440" i="3"/>
  <c r="L448" i="3"/>
  <c r="L460" i="3"/>
  <c r="K472" i="3"/>
  <c r="L480" i="3"/>
  <c r="L492" i="3"/>
  <c r="K504" i="3"/>
  <c r="L512" i="3"/>
  <c r="L524" i="3"/>
  <c r="K536" i="3"/>
  <c r="L544" i="3"/>
  <c r="M546" i="3"/>
  <c r="K548" i="3"/>
  <c r="M554" i="3"/>
  <c r="K556" i="3"/>
  <c r="M562" i="3"/>
  <c r="K564" i="3"/>
  <c r="M570" i="3"/>
  <c r="K572" i="3"/>
  <c r="M578" i="3"/>
  <c r="K580" i="3"/>
  <c r="M600" i="3"/>
  <c r="M610" i="3"/>
  <c r="K612" i="3"/>
  <c r="L636" i="3"/>
  <c r="K636" i="3"/>
  <c r="K652" i="3"/>
  <c r="L686" i="3"/>
  <c r="M686" i="3"/>
  <c r="K688" i="3"/>
  <c r="L710" i="3"/>
  <c r="M710" i="3"/>
  <c r="K712" i="3"/>
  <c r="M726" i="3"/>
  <c r="L746" i="3"/>
  <c r="K746" i="3"/>
  <c r="M752" i="3"/>
  <c r="M907" i="3"/>
  <c r="K931" i="3"/>
  <c r="M1015" i="3"/>
  <c r="L1031" i="3"/>
  <c r="L1075" i="3"/>
  <c r="K1075" i="3"/>
  <c r="M1075" i="3"/>
  <c r="L1099" i="3"/>
  <c r="M1099" i="3"/>
  <c r="K1099" i="3"/>
  <c r="L1108" i="3"/>
  <c r="L1111" i="3"/>
  <c r="K1111" i="3"/>
  <c r="M1111" i="3"/>
  <c r="M1132" i="3"/>
  <c r="L1132" i="3"/>
  <c r="L1151" i="3"/>
  <c r="M1151" i="3"/>
  <c r="N1151" i="3" s="1"/>
  <c r="L1153" i="3"/>
  <c r="M1153" i="3"/>
  <c r="K1158" i="3"/>
  <c r="M1158" i="3"/>
  <c r="K1219" i="3"/>
  <c r="L1219" i="3"/>
  <c r="K1239" i="3"/>
  <c r="M1267" i="3"/>
  <c r="L1267" i="3"/>
  <c r="K1271" i="3"/>
  <c r="K1283" i="3"/>
  <c r="M1283" i="3"/>
  <c r="L1283" i="3"/>
  <c r="M1303" i="3"/>
  <c r="L1303" i="3"/>
  <c r="M1319" i="3"/>
  <c r="K1319" i="3"/>
  <c r="L1400" i="3"/>
  <c r="M1400" i="3"/>
  <c r="K1400" i="3"/>
  <c r="K1454" i="3"/>
  <c r="M1454" i="3"/>
  <c r="L1462" i="3"/>
  <c r="M1462" i="3"/>
  <c r="K1462" i="3"/>
  <c r="K1578" i="3"/>
  <c r="K1705" i="3"/>
  <c r="M1705" i="3"/>
  <c r="L1797" i="3"/>
  <c r="M1797" i="3"/>
  <c r="M1902" i="3"/>
  <c r="L1902" i="3"/>
  <c r="K1902" i="3"/>
  <c r="K1909" i="3"/>
  <c r="M1909" i="3"/>
  <c r="L1909" i="3"/>
  <c r="M1925" i="3"/>
  <c r="L1925" i="3"/>
  <c r="K1925" i="3"/>
  <c r="L702" i="3"/>
  <c r="K702" i="3"/>
  <c r="M1140" i="3"/>
  <c r="L1140" i="3"/>
  <c r="L1183" i="3"/>
  <c r="M1183" i="3"/>
  <c r="K1430" i="3"/>
  <c r="M1430" i="3"/>
  <c r="L1430" i="3"/>
  <c r="L1692" i="3"/>
  <c r="M1692" i="3"/>
  <c r="L1763" i="3"/>
  <c r="M1763" i="3"/>
  <c r="L1867" i="3"/>
  <c r="K1867" i="3"/>
  <c r="K46" i="3"/>
  <c r="K54" i="3"/>
  <c r="N54" i="3" s="1"/>
  <c r="K110" i="3"/>
  <c r="K150" i="3"/>
  <c r="K174" i="3"/>
  <c r="K416" i="3"/>
  <c r="N416" i="3" s="1"/>
  <c r="K480" i="3"/>
  <c r="K544" i="3"/>
  <c r="M592" i="3"/>
  <c r="M198" i="3"/>
  <c r="M248" i="3"/>
  <c r="N248" i="3" s="1"/>
  <c r="M280" i="3"/>
  <c r="M312" i="3"/>
  <c r="M344" i="3"/>
  <c r="M376" i="3"/>
  <c r="M408" i="3"/>
  <c r="M440" i="3"/>
  <c r="M472" i="3"/>
  <c r="M504" i="3"/>
  <c r="M536" i="3"/>
  <c r="M548" i="3"/>
  <c r="M556" i="3"/>
  <c r="M564" i="3"/>
  <c r="M572" i="3"/>
  <c r="L634" i="3"/>
  <c r="M634" i="3"/>
  <c r="L662" i="3"/>
  <c r="K662" i="3"/>
  <c r="M688" i="3"/>
  <c r="K704" i="3"/>
  <c r="M704" i="3"/>
  <c r="M712" i="3"/>
  <c r="N712" i="3" s="1"/>
  <c r="L931" i="3"/>
  <c r="L939" i="3"/>
  <c r="K939" i="3"/>
  <c r="L951" i="3"/>
  <c r="M951" i="3"/>
  <c r="K967" i="3"/>
  <c r="L967" i="3"/>
  <c r="L995" i="3"/>
  <c r="M995" i="3"/>
  <c r="L1095" i="3"/>
  <c r="M1095" i="3"/>
  <c r="K1106" i="3"/>
  <c r="M1106" i="3"/>
  <c r="K1126" i="3"/>
  <c r="M1126" i="3"/>
  <c r="K1154" i="3"/>
  <c r="M1154" i="3"/>
  <c r="M1207" i="3"/>
  <c r="L1207" i="3"/>
  <c r="L1227" i="3"/>
  <c r="K1227" i="3"/>
  <c r="M1284" i="3"/>
  <c r="K1284" i="3"/>
  <c r="M1335" i="3"/>
  <c r="K1335" i="3"/>
  <c r="L1335" i="3"/>
  <c r="M1359" i="3"/>
  <c r="L1359" i="3"/>
  <c r="K1375" i="3"/>
  <c r="M1375" i="3"/>
  <c r="L1380" i="3"/>
  <c r="M1380" i="3"/>
  <c r="K1380" i="3"/>
  <c r="L1386" i="3"/>
  <c r="M1386" i="3"/>
  <c r="K1391" i="3"/>
  <c r="L1391" i="3"/>
  <c r="M1391" i="3"/>
  <c r="K1426" i="3"/>
  <c r="L1426" i="3"/>
  <c r="M1530" i="3"/>
  <c r="L1530" i="3"/>
  <c r="K1541" i="3"/>
  <c r="M1541" i="3"/>
  <c r="L1694" i="3"/>
  <c r="K1698" i="3"/>
  <c r="M1698" i="3"/>
  <c r="L1724" i="3"/>
  <c r="M1724" i="3"/>
  <c r="K1738" i="3"/>
  <c r="N1738" i="3" s="1"/>
  <c r="L1738" i="3"/>
  <c r="M1757" i="3"/>
  <c r="L1757" i="3"/>
  <c r="L1779" i="3"/>
  <c r="M1779" i="3"/>
  <c r="L1813" i="3"/>
  <c r="K1813" i="3"/>
  <c r="M1813" i="3"/>
  <c r="M1874" i="3"/>
  <c r="K1874" i="3"/>
  <c r="K1881" i="3"/>
  <c r="M1881" i="3"/>
  <c r="L1881" i="3"/>
  <c r="K1897" i="3"/>
  <c r="M1897" i="3"/>
  <c r="L1897" i="3"/>
  <c r="K708" i="3"/>
  <c r="M708" i="3"/>
  <c r="L750" i="3"/>
  <c r="K750" i="3"/>
  <c r="L983" i="3"/>
  <c r="K983" i="3"/>
  <c r="L1011" i="3"/>
  <c r="K1011" i="3"/>
  <c r="L1109" i="3"/>
  <c r="M1109" i="3"/>
  <c r="M1136" i="3"/>
  <c r="L1136" i="3"/>
  <c r="L1143" i="3"/>
  <c r="K1143" i="3"/>
  <c r="M1156" i="3"/>
  <c r="L1156" i="3"/>
  <c r="M1188" i="3"/>
  <c r="L1188" i="3"/>
  <c r="M1288" i="3"/>
  <c r="L1288" i="3"/>
  <c r="M1327" i="3"/>
  <c r="L1327" i="3"/>
  <c r="M1351" i="3"/>
  <c r="K1351" i="3"/>
  <c r="M1369" i="3"/>
  <c r="K1369" i="3"/>
  <c r="L1422" i="3"/>
  <c r="M1422" i="3"/>
  <c r="M1562" i="3"/>
  <c r="L1562" i="3"/>
  <c r="K1573" i="3"/>
  <c r="M1573" i="3"/>
  <c r="K1581" i="3"/>
  <c r="M1581" i="3"/>
  <c r="K1605" i="3"/>
  <c r="M1605" i="3"/>
  <c r="K1621" i="3"/>
  <c r="M1621" i="3"/>
  <c r="M1654" i="3"/>
  <c r="K1654" i="3"/>
  <c r="K1722" i="3"/>
  <c r="L1722" i="3"/>
  <c r="M1722" i="3"/>
  <c r="L1749" i="3"/>
  <c r="N1749" i="3" s="1"/>
  <c r="K1749" i="3"/>
  <c r="M1749" i="3"/>
  <c r="L1789" i="3"/>
  <c r="K1789" i="3"/>
  <c r="K1844" i="3"/>
  <c r="L1844" i="3"/>
  <c r="M1858" i="3"/>
  <c r="K1858" i="3"/>
  <c r="M1882" i="3"/>
  <c r="L1882" i="3"/>
  <c r="K1882" i="3"/>
  <c r="K1932" i="3"/>
  <c r="M1932" i="3"/>
  <c r="L1943" i="3"/>
  <c r="M1943" i="3"/>
  <c r="K1943" i="3"/>
  <c r="L1119" i="3"/>
  <c r="M1119" i="3"/>
  <c r="L1121" i="3"/>
  <c r="M1121" i="3"/>
  <c r="L1141" i="3"/>
  <c r="M1141" i="3"/>
  <c r="M1168" i="3"/>
  <c r="K1168" i="3"/>
  <c r="K1235" i="3"/>
  <c r="M1235" i="3"/>
  <c r="M1343" i="3"/>
  <c r="L1343" i="3"/>
  <c r="M1367" i="3"/>
  <c r="K1367" i="3"/>
  <c r="K1379" i="3"/>
  <c r="L1379" i="3"/>
  <c r="M1385" i="3"/>
  <c r="L1385" i="3"/>
  <c r="K1392" i="3"/>
  <c r="M1392" i="3"/>
  <c r="L1398" i="3"/>
  <c r="M1398" i="3"/>
  <c r="L1434" i="3"/>
  <c r="K1434" i="3"/>
  <c r="N1434" i="3" s="1"/>
  <c r="K1522" i="3"/>
  <c r="L1522" i="3"/>
  <c r="L1582" i="3"/>
  <c r="M1582" i="3"/>
  <c r="L1598" i="3"/>
  <c r="M1598" i="3"/>
  <c r="L1614" i="3"/>
  <c r="M1614" i="3"/>
  <c r="L1622" i="3"/>
  <c r="M1622" i="3"/>
  <c r="L1654" i="3"/>
  <c r="K1658" i="3"/>
  <c r="M1658" i="3"/>
  <c r="M1660" i="3"/>
  <c r="M1666" i="3"/>
  <c r="M1673" i="3"/>
  <c r="K1690" i="3"/>
  <c r="M1690" i="3"/>
  <c r="L1690" i="3"/>
  <c r="L1740" i="3"/>
  <c r="M1740" i="3"/>
  <c r="L1761" i="3"/>
  <c r="M1761" i="3"/>
  <c r="L1773" i="3"/>
  <c r="K1773" i="3"/>
  <c r="L1781" i="3"/>
  <c r="K1781" i="3"/>
  <c r="M1789" i="3"/>
  <c r="M1821" i="3"/>
  <c r="L1821" i="3"/>
  <c r="K1851" i="3"/>
  <c r="L1876" i="3"/>
  <c r="M1876" i="3"/>
  <c r="K1876" i="3"/>
  <c r="M1886" i="3"/>
  <c r="L1886" i="3"/>
  <c r="N1886" i="3" s="1"/>
  <c r="K1893" i="3"/>
  <c r="M1893" i="3"/>
  <c r="K1920" i="3"/>
  <c r="M1920" i="3"/>
  <c r="N1920" i="3" s="1"/>
  <c r="L1920" i="3"/>
  <c r="L1932" i="3"/>
  <c r="M1973" i="3"/>
  <c r="L1973" i="3"/>
  <c r="K1973" i="3"/>
  <c r="K1490" i="3"/>
  <c r="L1490" i="3"/>
  <c r="K1589" i="3"/>
  <c r="M1589" i="3"/>
  <c r="L1630" i="3"/>
  <c r="M1630" i="3"/>
  <c r="M1753" i="3"/>
  <c r="N1753" i="3" s="1"/>
  <c r="L1753" i="3"/>
  <c r="M1774" i="3"/>
  <c r="L1774" i="3"/>
  <c r="L1785" i="3"/>
  <c r="K1785" i="3"/>
  <c r="M1817" i="3"/>
  <c r="L1817" i="3"/>
  <c r="M1825" i="3"/>
  <c r="L1825" i="3"/>
  <c r="L1863" i="3"/>
  <c r="K1863" i="3"/>
  <c r="L1892" i="3"/>
  <c r="M1892" i="3"/>
  <c r="K1892" i="3"/>
  <c r="M1903" i="3"/>
  <c r="L1903" i="3"/>
  <c r="M1926" i="3"/>
  <c r="L1926" i="3"/>
  <c r="L1931" i="3"/>
  <c r="M1931" i="3"/>
  <c r="K1931" i="3"/>
  <c r="M1954" i="3"/>
  <c r="L1954" i="3"/>
  <c r="M1986" i="3"/>
  <c r="L1986" i="3"/>
  <c r="K1986" i="3"/>
  <c r="M1768" i="3"/>
  <c r="M1771" i="3"/>
  <c r="L1793" i="3"/>
  <c r="L1856" i="3"/>
  <c r="L1872" i="3"/>
  <c r="K1888" i="3"/>
  <c r="K1908" i="3"/>
  <c r="K1915" i="3"/>
  <c r="K1919" i="3"/>
  <c r="K1923" i="3"/>
  <c r="K1938" i="3"/>
  <c r="K1942" i="3"/>
  <c r="K1962" i="3"/>
  <c r="K1966" i="3"/>
  <c r="N1966" i="3" s="1"/>
  <c r="K1985" i="3"/>
  <c r="N1985" i="3" s="1"/>
  <c r="K1993" i="3"/>
  <c r="K2002" i="3"/>
  <c r="L194" i="3"/>
  <c r="L210" i="3"/>
  <c r="M216" i="3"/>
  <c r="L218" i="3"/>
  <c r="M224" i="3"/>
  <c r="L226" i="3"/>
  <c r="L276" i="3"/>
  <c r="L292" i="3"/>
  <c r="L308" i="3"/>
  <c r="L324" i="3"/>
  <c r="L340" i="3"/>
  <c r="L356" i="3"/>
  <c r="L372" i="3"/>
  <c r="L388" i="3"/>
  <c r="L404" i="3"/>
  <c r="L420" i="3"/>
  <c r="L436" i="3"/>
  <c r="L452" i="3"/>
  <c r="L468" i="3"/>
  <c r="L484" i="3"/>
  <c r="L500" i="3"/>
  <c r="L516" i="3"/>
  <c r="L532" i="3"/>
  <c r="M550" i="3"/>
  <c r="L552" i="3"/>
  <c r="M558" i="3"/>
  <c r="L560" i="3"/>
  <c r="M566" i="3"/>
  <c r="L568" i="3"/>
  <c r="M574" i="3"/>
  <c r="L576" i="3"/>
  <c r="K668" i="3"/>
  <c r="L668" i="3"/>
  <c r="L682" i="3"/>
  <c r="M682" i="3"/>
  <c r="K682" i="3"/>
  <c r="K700" i="3"/>
  <c r="L700" i="3"/>
  <c r="L714" i="3"/>
  <c r="M714" i="3"/>
  <c r="K714" i="3"/>
  <c r="N714" i="3" s="1"/>
  <c r="K10" i="3"/>
  <c r="M18" i="3"/>
  <c r="K26" i="3"/>
  <c r="M34" i="3"/>
  <c r="K42" i="3"/>
  <c r="M50" i="3"/>
  <c r="K58" i="3"/>
  <c r="M66" i="3"/>
  <c r="K74" i="3"/>
  <c r="M82" i="3"/>
  <c r="K90" i="3"/>
  <c r="M98" i="3"/>
  <c r="N98" i="3" s="1"/>
  <c r="K106" i="3"/>
  <c r="M114" i="3"/>
  <c r="K122" i="3"/>
  <c r="M130" i="3"/>
  <c r="N130" i="3" s="1"/>
  <c r="K138" i="3"/>
  <c r="M146" i="3"/>
  <c r="K154" i="3"/>
  <c r="M162" i="3"/>
  <c r="K170" i="3"/>
  <c r="M178" i="3"/>
  <c r="N178" i="3" s="1"/>
  <c r="K186" i="3"/>
  <c r="M194" i="3"/>
  <c r="K202" i="3"/>
  <c r="M210" i="3"/>
  <c r="M218" i="3"/>
  <c r="K220" i="3"/>
  <c r="M226" i="3"/>
  <c r="K228" i="3"/>
  <c r="K268" i="3"/>
  <c r="M276" i="3"/>
  <c r="N276" i="3" s="1"/>
  <c r="K284" i="3"/>
  <c r="M292" i="3"/>
  <c r="K300" i="3"/>
  <c r="M308" i="3"/>
  <c r="K316" i="3"/>
  <c r="N316" i="3" s="1"/>
  <c r="M324" i="3"/>
  <c r="K332" i="3"/>
  <c r="M340" i="3"/>
  <c r="N340" i="3" s="1"/>
  <c r="K348" i="3"/>
  <c r="N348" i="3" s="1"/>
  <c r="M356" i="3"/>
  <c r="K364" i="3"/>
  <c r="M372" i="3"/>
  <c r="K380" i="3"/>
  <c r="M388" i="3"/>
  <c r="K396" i="3"/>
  <c r="M404" i="3"/>
  <c r="N404" i="3" s="1"/>
  <c r="K412" i="3"/>
  <c r="N412" i="3" s="1"/>
  <c r="M420" i="3"/>
  <c r="K428" i="3"/>
  <c r="M436" i="3"/>
  <c r="K444" i="3"/>
  <c r="N444" i="3" s="1"/>
  <c r="M452" i="3"/>
  <c r="K460" i="3"/>
  <c r="M468" i="3"/>
  <c r="N468" i="3" s="1"/>
  <c r="K476" i="3"/>
  <c r="M484" i="3"/>
  <c r="K492" i="3"/>
  <c r="M500" i="3"/>
  <c r="K508" i="3"/>
  <c r="M516" i="3"/>
  <c r="K524" i="3"/>
  <c r="M532" i="3"/>
  <c r="N532" i="3" s="1"/>
  <c r="K540" i="3"/>
  <c r="K546" i="3"/>
  <c r="M552" i="3"/>
  <c r="K554" i="3"/>
  <c r="N554" i="3" s="1"/>
  <c r="M560" i="3"/>
  <c r="K562" i="3"/>
  <c r="M568" i="3"/>
  <c r="K570" i="3"/>
  <c r="M576" i="3"/>
  <c r="K578" i="3"/>
  <c r="L582" i="3"/>
  <c r="K582" i="3"/>
  <c r="L584" i="3"/>
  <c r="N584" i="3" s="1"/>
  <c r="K586" i="3"/>
  <c r="L590" i="3"/>
  <c r="K590" i="3"/>
  <c r="L592" i="3"/>
  <c r="N592" i="3" s="1"/>
  <c r="K594" i="3"/>
  <c r="L598" i="3"/>
  <c r="K598" i="3"/>
  <c r="L600" i="3"/>
  <c r="K602" i="3"/>
  <c r="L606" i="3"/>
  <c r="K606" i="3"/>
  <c r="L608" i="3"/>
  <c r="N608" i="3" s="1"/>
  <c r="K610" i="3"/>
  <c r="L614" i="3"/>
  <c r="K614" i="3"/>
  <c r="L616" i="3"/>
  <c r="N616" i="3" s="1"/>
  <c r="K618" i="3"/>
  <c r="L622" i="3"/>
  <c r="K622" i="3"/>
  <c r="L624" i="3"/>
  <c r="N624" i="3" s="1"/>
  <c r="K626" i="3"/>
  <c r="L630" i="3"/>
  <c r="K630" i="3"/>
  <c r="L632" i="3"/>
  <c r="N632" i="3" s="1"/>
  <c r="K634" i="3"/>
  <c r="L638" i="3"/>
  <c r="K638" i="3"/>
  <c r="L640" i="3"/>
  <c r="K642" i="3"/>
  <c r="L646" i="3"/>
  <c r="K646" i="3"/>
  <c r="L648" i="3"/>
  <c r="N648" i="3" s="1"/>
  <c r="K650" i="3"/>
  <c r="K660" i="3"/>
  <c r="L660" i="3"/>
  <c r="M668" i="3"/>
  <c r="L674" i="3"/>
  <c r="M674" i="3"/>
  <c r="K674" i="3"/>
  <c r="N674" i="3" s="1"/>
  <c r="K692" i="3"/>
  <c r="L692" i="3"/>
  <c r="M700" i="3"/>
  <c r="L730" i="3"/>
  <c r="M730" i="3"/>
  <c r="K730" i="3"/>
  <c r="L106" i="3"/>
  <c r="L122" i="3"/>
  <c r="L138" i="3"/>
  <c r="L154" i="3"/>
  <c r="L170" i="3"/>
  <c r="L186" i="3"/>
  <c r="N186" i="3" s="1"/>
  <c r="N548" i="3"/>
  <c r="L666" i="3"/>
  <c r="M666" i="3"/>
  <c r="K666" i="3"/>
  <c r="K684" i="3"/>
  <c r="L684" i="3"/>
  <c r="L698" i="3"/>
  <c r="M698" i="3"/>
  <c r="K698" i="3"/>
  <c r="K716" i="3"/>
  <c r="M716" i="3"/>
  <c r="L716" i="3"/>
  <c r="L10" i="3"/>
  <c r="L26" i="3"/>
  <c r="L42" i="3"/>
  <c r="L58" i="3"/>
  <c r="L74" i="3"/>
  <c r="L90" i="3"/>
  <c r="K216" i="3"/>
  <c r="K224" i="3"/>
  <c r="K550" i="3"/>
  <c r="K558" i="3"/>
  <c r="K566" i="3"/>
  <c r="N566" i="3" s="1"/>
  <c r="K574" i="3"/>
  <c r="M580" i="3"/>
  <c r="N580" i="3" s="1"/>
  <c r="M588" i="3"/>
  <c r="M596" i="3"/>
  <c r="M604" i="3"/>
  <c r="M612" i="3"/>
  <c r="M620" i="3"/>
  <c r="M628" i="3"/>
  <c r="M636" i="3"/>
  <c r="M644" i="3"/>
  <c r="M652" i="3"/>
  <c r="L658" i="3"/>
  <c r="M658" i="3"/>
  <c r="K658" i="3"/>
  <c r="K676" i="3"/>
  <c r="L676" i="3"/>
  <c r="M684" i="3"/>
  <c r="L690" i="3"/>
  <c r="M690" i="3"/>
  <c r="K690" i="3"/>
  <c r="K732" i="3"/>
  <c r="M732" i="3"/>
  <c r="L732" i="3"/>
  <c r="M767" i="3"/>
  <c r="K767" i="3"/>
  <c r="L773" i="3"/>
  <c r="M773" i="3"/>
  <c r="M776" i="3"/>
  <c r="L776" i="3"/>
  <c r="M783" i="3"/>
  <c r="K783" i="3"/>
  <c r="K786" i="3"/>
  <c r="M786" i="3"/>
  <c r="L789" i="3"/>
  <c r="M789" i="3"/>
  <c r="M792" i="3"/>
  <c r="L792" i="3"/>
  <c r="M799" i="3"/>
  <c r="K799" i="3"/>
  <c r="K802" i="3"/>
  <c r="M802" i="3"/>
  <c r="L805" i="3"/>
  <c r="M805" i="3"/>
  <c r="M808" i="3"/>
  <c r="L808" i="3"/>
  <c r="M815" i="3"/>
  <c r="K815" i="3"/>
  <c r="K818" i="3"/>
  <c r="M818" i="3"/>
  <c r="L821" i="3"/>
  <c r="M821" i="3"/>
  <c r="M824" i="3"/>
  <c r="L824" i="3"/>
  <c r="M831" i="3"/>
  <c r="K831" i="3"/>
  <c r="K834" i="3"/>
  <c r="M834" i="3"/>
  <c r="L837" i="3"/>
  <c r="M837" i="3"/>
  <c r="M840" i="3"/>
  <c r="L840" i="3"/>
  <c r="M847" i="3"/>
  <c r="K847" i="3"/>
  <c r="K850" i="3"/>
  <c r="M850" i="3"/>
  <c r="L853" i="3"/>
  <c r="M853" i="3"/>
  <c r="M856" i="3"/>
  <c r="L856" i="3"/>
  <c r="M863" i="3"/>
  <c r="K863" i="3"/>
  <c r="K866" i="3"/>
  <c r="M866" i="3"/>
  <c r="L869" i="3"/>
  <c r="M869" i="3"/>
  <c r="M872" i="3"/>
  <c r="L872" i="3"/>
  <c r="M879" i="3"/>
  <c r="K879" i="3"/>
  <c r="K882" i="3"/>
  <c r="M882" i="3"/>
  <c r="L885" i="3"/>
  <c r="M885" i="3"/>
  <c r="M888" i="3"/>
  <c r="L888" i="3"/>
  <c r="M895" i="3"/>
  <c r="K895" i="3"/>
  <c r="K898" i="3"/>
  <c r="M898" i="3"/>
  <c r="M975" i="3"/>
  <c r="L975" i="3"/>
  <c r="K975" i="3"/>
  <c r="M1039" i="3"/>
  <c r="N1039" i="3" s="1"/>
  <c r="L1039" i="3"/>
  <c r="K1039" i="3"/>
  <c r="M1192" i="3"/>
  <c r="L1192" i="3"/>
  <c r="K1192" i="3"/>
  <c r="K1203" i="3"/>
  <c r="M1203" i="3"/>
  <c r="L1203" i="3"/>
  <c r="M1215" i="3"/>
  <c r="L1215" i="3"/>
  <c r="K1215" i="3"/>
  <c r="M1232" i="3"/>
  <c r="N1232" i="3" s="1"/>
  <c r="L1232" i="3"/>
  <c r="K1232" i="3"/>
  <c r="L1314" i="3"/>
  <c r="M1314" i="3"/>
  <c r="L1346" i="3"/>
  <c r="M1346" i="3"/>
  <c r="K1387" i="3"/>
  <c r="L1387" i="3"/>
  <c r="M1387" i="3"/>
  <c r="M1442" i="3"/>
  <c r="L1442" i="3"/>
  <c r="K1442" i="3"/>
  <c r="L706" i="3"/>
  <c r="M706" i="3"/>
  <c r="L722" i="3"/>
  <c r="M722" i="3"/>
  <c r="K771" i="3"/>
  <c r="M771" i="3"/>
  <c r="K774" i="3"/>
  <c r="M774" i="3"/>
  <c r="L777" i="3"/>
  <c r="M777" i="3"/>
  <c r="M780" i="3"/>
  <c r="L780" i="3"/>
  <c r="K787" i="3"/>
  <c r="M787" i="3"/>
  <c r="K790" i="3"/>
  <c r="M790" i="3"/>
  <c r="L793" i="3"/>
  <c r="M793" i="3"/>
  <c r="M796" i="3"/>
  <c r="L796" i="3"/>
  <c r="K803" i="3"/>
  <c r="M803" i="3"/>
  <c r="K806" i="3"/>
  <c r="M806" i="3"/>
  <c r="L809" i="3"/>
  <c r="M809" i="3"/>
  <c r="M812" i="3"/>
  <c r="L812" i="3"/>
  <c r="K819" i="3"/>
  <c r="M819" i="3"/>
  <c r="K822" i="3"/>
  <c r="M822" i="3"/>
  <c r="L825" i="3"/>
  <c r="M825" i="3"/>
  <c r="M828" i="3"/>
  <c r="L828" i="3"/>
  <c r="K835" i="3"/>
  <c r="M835" i="3"/>
  <c r="K838" i="3"/>
  <c r="M838" i="3"/>
  <c r="L841" i="3"/>
  <c r="M841" i="3"/>
  <c r="M844" i="3"/>
  <c r="L844" i="3"/>
  <c r="K851" i="3"/>
  <c r="M851" i="3"/>
  <c r="K854" i="3"/>
  <c r="M854" i="3"/>
  <c r="L857" i="3"/>
  <c r="M857" i="3"/>
  <c r="M860" i="3"/>
  <c r="L860" i="3"/>
  <c r="K867" i="3"/>
  <c r="M867" i="3"/>
  <c r="K870" i="3"/>
  <c r="M870" i="3"/>
  <c r="L873" i="3"/>
  <c r="M873" i="3"/>
  <c r="M876" i="3"/>
  <c r="L876" i="3"/>
  <c r="K883" i="3"/>
  <c r="M883" i="3"/>
  <c r="K886" i="3"/>
  <c r="M886" i="3"/>
  <c r="L889" i="3"/>
  <c r="M889" i="3"/>
  <c r="M892" i="3"/>
  <c r="L892" i="3"/>
  <c r="K899" i="3"/>
  <c r="M899" i="3"/>
  <c r="K943" i="3"/>
  <c r="M943" i="3"/>
  <c r="M1003" i="3"/>
  <c r="L1003" i="3"/>
  <c r="K1003" i="3"/>
  <c r="M1067" i="3"/>
  <c r="L1067" i="3"/>
  <c r="K1067" i="3"/>
  <c r="M1175" i="3"/>
  <c r="L1175" i="3"/>
  <c r="K1175" i="3"/>
  <c r="M1220" i="3"/>
  <c r="K1220" i="3"/>
  <c r="L1220" i="3"/>
  <c r="K1307" i="3"/>
  <c r="L1307" i="3"/>
  <c r="M1307" i="3"/>
  <c r="K1339" i="3"/>
  <c r="L1339" i="3"/>
  <c r="M1339" i="3"/>
  <c r="L1374" i="3"/>
  <c r="K1374" i="3"/>
  <c r="M1374" i="3"/>
  <c r="K706" i="3"/>
  <c r="L708" i="3"/>
  <c r="K722" i="3"/>
  <c r="L724" i="3"/>
  <c r="N728" i="3"/>
  <c r="M759" i="3"/>
  <c r="K759" i="3"/>
  <c r="L771" i="3"/>
  <c r="M775" i="3"/>
  <c r="K775" i="3"/>
  <c r="K778" i="3"/>
  <c r="M778" i="3"/>
  <c r="L781" i="3"/>
  <c r="M781" i="3"/>
  <c r="M784" i="3"/>
  <c r="L784" i="3"/>
  <c r="L787" i="3"/>
  <c r="M791" i="3"/>
  <c r="K791" i="3"/>
  <c r="N791" i="3" s="1"/>
  <c r="K794" i="3"/>
  <c r="M794" i="3"/>
  <c r="L797" i="3"/>
  <c r="M797" i="3"/>
  <c r="M800" i="3"/>
  <c r="L800" i="3"/>
  <c r="L803" i="3"/>
  <c r="M807" i="3"/>
  <c r="N807" i="3" s="1"/>
  <c r="K807" i="3"/>
  <c r="K810" i="3"/>
  <c r="M810" i="3"/>
  <c r="L813" i="3"/>
  <c r="M813" i="3"/>
  <c r="M816" i="3"/>
  <c r="L816" i="3"/>
  <c r="L819" i="3"/>
  <c r="N819" i="3" s="1"/>
  <c r="M823" i="3"/>
  <c r="K823" i="3"/>
  <c r="K826" i="3"/>
  <c r="M826" i="3"/>
  <c r="L829" i="3"/>
  <c r="M829" i="3"/>
  <c r="M832" i="3"/>
  <c r="L832" i="3"/>
  <c r="L835" i="3"/>
  <c r="M839" i="3"/>
  <c r="K839" i="3"/>
  <c r="K842" i="3"/>
  <c r="M842" i="3"/>
  <c r="L845" i="3"/>
  <c r="M845" i="3"/>
  <c r="M848" i="3"/>
  <c r="L848" i="3"/>
  <c r="L851" i="3"/>
  <c r="M855" i="3"/>
  <c r="K855" i="3"/>
  <c r="N855" i="3" s="1"/>
  <c r="K858" i="3"/>
  <c r="M858" i="3"/>
  <c r="L861" i="3"/>
  <c r="M861" i="3"/>
  <c r="M864" i="3"/>
  <c r="L864" i="3"/>
  <c r="L867" i="3"/>
  <c r="M871" i="3"/>
  <c r="N871" i="3" s="1"/>
  <c r="K871" i="3"/>
  <c r="K874" i="3"/>
  <c r="M874" i="3"/>
  <c r="L877" i="3"/>
  <c r="M877" i="3"/>
  <c r="M880" i="3"/>
  <c r="L880" i="3"/>
  <c r="L883" i="3"/>
  <c r="N883" i="3" s="1"/>
  <c r="M887" i="3"/>
  <c r="K887" i="3"/>
  <c r="K890" i="3"/>
  <c r="M890" i="3"/>
  <c r="L893" i="3"/>
  <c r="M893" i="3"/>
  <c r="M896" i="3"/>
  <c r="L896" i="3"/>
  <c r="L899" i="3"/>
  <c r="M911" i="3"/>
  <c r="K911" i="3"/>
  <c r="M923" i="3"/>
  <c r="N923" i="3" s="1"/>
  <c r="K923" i="3"/>
  <c r="M947" i="3"/>
  <c r="K947" i="3"/>
  <c r="M1007" i="3"/>
  <c r="N1007" i="3" s="1"/>
  <c r="L1007" i="3"/>
  <c r="K1007" i="3"/>
  <c r="M1071" i="3"/>
  <c r="L1071" i="3"/>
  <c r="K1071" i="3"/>
  <c r="M1176" i="3"/>
  <c r="L1176" i="3"/>
  <c r="K1176" i="3"/>
  <c r="L1211" i="3"/>
  <c r="M1211" i="3"/>
  <c r="K1211" i="3"/>
  <c r="L1334" i="3"/>
  <c r="M1334" i="3"/>
  <c r="M1336" i="3"/>
  <c r="K1336" i="3"/>
  <c r="L1336" i="3"/>
  <c r="L1366" i="3"/>
  <c r="M1366" i="3"/>
  <c r="M1368" i="3"/>
  <c r="K1368" i="3"/>
  <c r="L1368" i="3"/>
  <c r="K740" i="3"/>
  <c r="M740" i="3"/>
  <c r="K748" i="3"/>
  <c r="M748" i="3"/>
  <c r="K763" i="3"/>
  <c r="M763" i="3"/>
  <c r="M772" i="3"/>
  <c r="L772" i="3"/>
  <c r="K779" i="3"/>
  <c r="M779" i="3"/>
  <c r="K782" i="3"/>
  <c r="M782" i="3"/>
  <c r="L785" i="3"/>
  <c r="M785" i="3"/>
  <c r="M788" i="3"/>
  <c r="L788" i="3"/>
  <c r="K795" i="3"/>
  <c r="M795" i="3"/>
  <c r="K798" i="3"/>
  <c r="M798" i="3"/>
  <c r="L801" i="3"/>
  <c r="M801" i="3"/>
  <c r="M804" i="3"/>
  <c r="L804" i="3"/>
  <c r="K811" i="3"/>
  <c r="M811" i="3"/>
  <c r="K814" i="3"/>
  <c r="M814" i="3"/>
  <c r="L817" i="3"/>
  <c r="M817" i="3"/>
  <c r="M820" i="3"/>
  <c r="L820" i="3"/>
  <c r="K827" i="3"/>
  <c r="M827" i="3"/>
  <c r="K830" i="3"/>
  <c r="M830" i="3"/>
  <c r="L833" i="3"/>
  <c r="M833" i="3"/>
  <c r="M836" i="3"/>
  <c r="L836" i="3"/>
  <c r="K843" i="3"/>
  <c r="M843" i="3"/>
  <c r="K846" i="3"/>
  <c r="M846" i="3"/>
  <c r="L849" i="3"/>
  <c r="M849" i="3"/>
  <c r="M852" i="3"/>
  <c r="L852" i="3"/>
  <c r="K859" i="3"/>
  <c r="M859" i="3"/>
  <c r="K862" i="3"/>
  <c r="M862" i="3"/>
  <c r="L865" i="3"/>
  <c r="M865" i="3"/>
  <c r="M868" i="3"/>
  <c r="L868" i="3"/>
  <c r="K875" i="3"/>
  <c r="M875" i="3"/>
  <c r="K878" i="3"/>
  <c r="M878" i="3"/>
  <c r="L881" i="3"/>
  <c r="M881" i="3"/>
  <c r="M884" i="3"/>
  <c r="L884" i="3"/>
  <c r="K891" i="3"/>
  <c r="M891" i="3"/>
  <c r="K894" i="3"/>
  <c r="M894" i="3"/>
  <c r="L897" i="3"/>
  <c r="M897" i="3"/>
  <c r="K903" i="3"/>
  <c r="N903" i="3" s="1"/>
  <c r="M903" i="3"/>
  <c r="K915" i="3"/>
  <c r="M915" i="3"/>
  <c r="M935" i="3"/>
  <c r="N935" i="3" s="1"/>
  <c r="K935" i="3"/>
  <c r="M971" i="3"/>
  <c r="L971" i="3"/>
  <c r="K971" i="3"/>
  <c r="M1035" i="3"/>
  <c r="L1035" i="3"/>
  <c r="K1035" i="3"/>
  <c r="M1091" i="3"/>
  <c r="N1091" i="3" s="1"/>
  <c r="L1091" i="3"/>
  <c r="K1091" i="3"/>
  <c r="M1191" i="3"/>
  <c r="L1191" i="3"/>
  <c r="K1191" i="3"/>
  <c r="M1228" i="3"/>
  <c r="L1228" i="3"/>
  <c r="K1228" i="3"/>
  <c r="K1585" i="3"/>
  <c r="M1585" i="3"/>
  <c r="L1585" i="3"/>
  <c r="K1601" i="3"/>
  <c r="M1601" i="3"/>
  <c r="L1601" i="3"/>
  <c r="K1617" i="3"/>
  <c r="M1617" i="3"/>
  <c r="L1617" i="3"/>
  <c r="K1633" i="3"/>
  <c r="M1633" i="3"/>
  <c r="L1633" i="3"/>
  <c r="K1650" i="3"/>
  <c r="M1650" i="3"/>
  <c r="L1650" i="3"/>
  <c r="L1656" i="3"/>
  <c r="M1656" i="3"/>
  <c r="M1671" i="3"/>
  <c r="L1671" i="3"/>
  <c r="M1678" i="3"/>
  <c r="L1678" i="3"/>
  <c r="K1678" i="3"/>
  <c r="L1716" i="3"/>
  <c r="M1716" i="3"/>
  <c r="L1777" i="3"/>
  <c r="M1777" i="3"/>
  <c r="K1777" i="3"/>
  <c r="K1940" i="3"/>
  <c r="M1940" i="3"/>
  <c r="L1940" i="3"/>
  <c r="M955" i="3"/>
  <c r="M959" i="3"/>
  <c r="M987" i="3"/>
  <c r="M991" i="3"/>
  <c r="N991" i="3" s="1"/>
  <c r="M1019" i="3"/>
  <c r="N1019" i="3" s="1"/>
  <c r="M1023" i="3"/>
  <c r="M1051" i="3"/>
  <c r="M1055" i="3"/>
  <c r="M1083" i="3"/>
  <c r="M1087" i="3"/>
  <c r="N1087" i="3" s="1"/>
  <c r="M1179" i="3"/>
  <c r="M1195" i="3"/>
  <c r="N1223" i="3"/>
  <c r="N1224" i="3"/>
  <c r="M1236" i="3"/>
  <c r="K1236" i="3"/>
  <c r="M1244" i="3"/>
  <c r="L1244" i="3"/>
  <c r="M1248" i="3"/>
  <c r="L1248" i="3"/>
  <c r="M1260" i="3"/>
  <c r="K1260" i="3"/>
  <c r="L1260" i="3"/>
  <c r="L1263" i="3"/>
  <c r="K1263" i="3"/>
  <c r="M1292" i="3"/>
  <c r="K1292" i="3"/>
  <c r="L1292" i="3"/>
  <c r="L1295" i="3"/>
  <c r="K1295" i="3"/>
  <c r="L1310" i="3"/>
  <c r="M1310" i="3"/>
  <c r="M1312" i="3"/>
  <c r="K1312" i="3"/>
  <c r="K1315" i="3"/>
  <c r="L1315" i="3"/>
  <c r="L1322" i="3"/>
  <c r="M1322" i="3"/>
  <c r="L1342" i="3"/>
  <c r="M1342" i="3"/>
  <c r="M1344" i="3"/>
  <c r="K1344" i="3"/>
  <c r="K1347" i="3"/>
  <c r="L1347" i="3"/>
  <c r="L1354" i="3"/>
  <c r="M1354" i="3"/>
  <c r="K1376" i="3"/>
  <c r="L1376" i="3"/>
  <c r="M1393" i="3"/>
  <c r="K1393" i="3"/>
  <c r="L1393" i="3"/>
  <c r="M1482" i="3"/>
  <c r="L1482" i="3"/>
  <c r="K1482" i="3"/>
  <c r="K1529" i="3"/>
  <c r="M1529" i="3"/>
  <c r="L1529" i="3"/>
  <c r="K1561" i="3"/>
  <c r="M1561" i="3"/>
  <c r="L1561" i="3"/>
  <c r="M1196" i="3"/>
  <c r="L1196" i="3"/>
  <c r="M1272" i="3"/>
  <c r="K1272" i="3"/>
  <c r="M1280" i="3"/>
  <c r="L1280" i="3"/>
  <c r="K1280" i="3"/>
  <c r="L1318" i="3"/>
  <c r="M1318" i="3"/>
  <c r="M1320" i="3"/>
  <c r="K1320" i="3"/>
  <c r="K1323" i="3"/>
  <c r="L1323" i="3"/>
  <c r="L1330" i="3"/>
  <c r="M1330" i="3"/>
  <c r="L1350" i="3"/>
  <c r="M1350" i="3"/>
  <c r="M1352" i="3"/>
  <c r="K1352" i="3"/>
  <c r="K1355" i="3"/>
  <c r="L1355" i="3"/>
  <c r="L1362" i="3"/>
  <c r="M1362" i="3"/>
  <c r="L1450" i="3"/>
  <c r="K1450" i="3"/>
  <c r="M1450" i="3"/>
  <c r="L1526" i="3"/>
  <c r="K1526" i="3"/>
  <c r="M1526" i="3"/>
  <c r="L1558" i="3"/>
  <c r="K1558" i="3"/>
  <c r="M1558" i="3"/>
  <c r="M738" i="3"/>
  <c r="M746" i="3"/>
  <c r="M754" i="3"/>
  <c r="L1168" i="3"/>
  <c r="K1180" i="3"/>
  <c r="L1184" i="3"/>
  <c r="N1184" i="3" s="1"/>
  <c r="K1196" i="3"/>
  <c r="K1200" i="3"/>
  <c r="M1204" i="3"/>
  <c r="K1204" i="3"/>
  <c r="M1212" i="3"/>
  <c r="L1212" i="3"/>
  <c r="M1219" i="3"/>
  <c r="M1227" i="3"/>
  <c r="N1227" i="3" s="1"/>
  <c r="L1231" i="3"/>
  <c r="N1231" i="3" s="1"/>
  <c r="L1235" i="3"/>
  <c r="K1243" i="3"/>
  <c r="K1247" i="3"/>
  <c r="M1255" i="3"/>
  <c r="K1255" i="3"/>
  <c r="L1272" i="3"/>
  <c r="K1275" i="3"/>
  <c r="N1275" i="3" s="1"/>
  <c r="L1275" i="3"/>
  <c r="M1287" i="3"/>
  <c r="K1287" i="3"/>
  <c r="M1304" i="3"/>
  <c r="K1304" i="3"/>
  <c r="L1320" i="3"/>
  <c r="M1323" i="3"/>
  <c r="L1326" i="3"/>
  <c r="M1326" i="3"/>
  <c r="M1328" i="3"/>
  <c r="K1328" i="3"/>
  <c r="K1331" i="3"/>
  <c r="L1331" i="3"/>
  <c r="L1338" i="3"/>
  <c r="M1338" i="3"/>
  <c r="L1352" i="3"/>
  <c r="M1355" i="3"/>
  <c r="L1358" i="3"/>
  <c r="M1358" i="3"/>
  <c r="M1360" i="3"/>
  <c r="K1360" i="3"/>
  <c r="K1363" i="3"/>
  <c r="L1363" i="3"/>
  <c r="M1373" i="3"/>
  <c r="L1373" i="3"/>
  <c r="K1373" i="3"/>
  <c r="K1395" i="3"/>
  <c r="M1395" i="3"/>
  <c r="L1395" i="3"/>
  <c r="M1474" i="3"/>
  <c r="L1474" i="3"/>
  <c r="K1474" i="3"/>
  <c r="L1256" i="3"/>
  <c r="M1264" i="3"/>
  <c r="L1264" i="3"/>
  <c r="L1271" i="3"/>
  <c r="M1291" i="3"/>
  <c r="N1291" i="3" s="1"/>
  <c r="M1308" i="3"/>
  <c r="K1308" i="3"/>
  <c r="M1316" i="3"/>
  <c r="K1316" i="3"/>
  <c r="M1324" i="3"/>
  <c r="K1324" i="3"/>
  <c r="M1332" i="3"/>
  <c r="K1332" i="3"/>
  <c r="M1340" i="3"/>
  <c r="K1340" i="3"/>
  <c r="M1348" i="3"/>
  <c r="K1348" i="3"/>
  <c r="M1356" i="3"/>
  <c r="K1356" i="3"/>
  <c r="M1364" i="3"/>
  <c r="K1364" i="3"/>
  <c r="L1369" i="3"/>
  <c r="K1371" i="3"/>
  <c r="L1371" i="3"/>
  <c r="N1371" i="3" s="1"/>
  <c r="M1372" i="3"/>
  <c r="N1372" i="3" s="1"/>
  <c r="M1377" i="3"/>
  <c r="K1377" i="3"/>
  <c r="N1379" i="3"/>
  <c r="K1383" i="3"/>
  <c r="M1383" i="3"/>
  <c r="L1384" i="3"/>
  <c r="M1389" i="3"/>
  <c r="L1389" i="3"/>
  <c r="M1390" i="3"/>
  <c r="L1404" i="3"/>
  <c r="K1404" i="3"/>
  <c r="L1410" i="3"/>
  <c r="M1410" i="3"/>
  <c r="L1412" i="3"/>
  <c r="K1412" i="3"/>
  <c r="L1418" i="3"/>
  <c r="M1418" i="3"/>
  <c r="K1418" i="3"/>
  <c r="L1510" i="3"/>
  <c r="K1510" i="3"/>
  <c r="L1550" i="3"/>
  <c r="K1550" i="3"/>
  <c r="K1553" i="3"/>
  <c r="M1553" i="3"/>
  <c r="K1665" i="3"/>
  <c r="M1665" i="3"/>
  <c r="M1675" i="3"/>
  <c r="L1675" i="3"/>
  <c r="K1682" i="3"/>
  <c r="M1682" i="3"/>
  <c r="L1682" i="3"/>
  <c r="L1688" i="3"/>
  <c r="M1688" i="3"/>
  <c r="M1703" i="3"/>
  <c r="L1703" i="3"/>
  <c r="M1710" i="3"/>
  <c r="L1710" i="3"/>
  <c r="K1710" i="3"/>
  <c r="M1734" i="3"/>
  <c r="L1734" i="3"/>
  <c r="K1734" i="3"/>
  <c r="L1775" i="3"/>
  <c r="M1775" i="3"/>
  <c r="L1933" i="3"/>
  <c r="K1933" i="3"/>
  <c r="M1933" i="3"/>
  <c r="M1982" i="3"/>
  <c r="L1982" i="3"/>
  <c r="K1982" i="3"/>
  <c r="L1394" i="3"/>
  <c r="M1394" i="3"/>
  <c r="L1494" i="3"/>
  <c r="K1494" i="3"/>
  <c r="M1514" i="3"/>
  <c r="L1514" i="3"/>
  <c r="L1542" i="3"/>
  <c r="K1542" i="3"/>
  <c r="K1545" i="3"/>
  <c r="M1545" i="3"/>
  <c r="K1577" i="3"/>
  <c r="M1577" i="3"/>
  <c r="L1577" i="3"/>
  <c r="K1593" i="3"/>
  <c r="M1593" i="3"/>
  <c r="L1593" i="3"/>
  <c r="K1609" i="3"/>
  <c r="M1609" i="3"/>
  <c r="L1609" i="3"/>
  <c r="K1625" i="3"/>
  <c r="M1625" i="3"/>
  <c r="L1625" i="3"/>
  <c r="K1641" i="3"/>
  <c r="M1641" i="3"/>
  <c r="L1641" i="3"/>
  <c r="L1652" i="3"/>
  <c r="M1652" i="3"/>
  <c r="K1669" i="3"/>
  <c r="M1669" i="3"/>
  <c r="K1697" i="3"/>
  <c r="M1697" i="3"/>
  <c r="M1707" i="3"/>
  <c r="L1707" i="3"/>
  <c r="K1714" i="3"/>
  <c r="M1714" i="3"/>
  <c r="L1714" i="3"/>
  <c r="L1720" i="3"/>
  <c r="M1720" i="3"/>
  <c r="M1731" i="3"/>
  <c r="L1731" i="3"/>
  <c r="K1772" i="3"/>
  <c r="M1772" i="3"/>
  <c r="M1857" i="3"/>
  <c r="L1857" i="3"/>
  <c r="K1857" i="3"/>
  <c r="M1873" i="3"/>
  <c r="L1873" i="3"/>
  <c r="K1873" i="3"/>
  <c r="L1921" i="3"/>
  <c r="K1921" i="3"/>
  <c r="M1921" i="3"/>
  <c r="M1930" i="3"/>
  <c r="L1930" i="3"/>
  <c r="K1930" i="3"/>
  <c r="L1969" i="3"/>
  <c r="K1969" i="3"/>
  <c r="M1969" i="3"/>
  <c r="M1276" i="3"/>
  <c r="K1276" i="3"/>
  <c r="M1296" i="3"/>
  <c r="L1296" i="3"/>
  <c r="L1378" i="3"/>
  <c r="M1378" i="3"/>
  <c r="L1382" i="3"/>
  <c r="K1382" i="3"/>
  <c r="K1385" i="3"/>
  <c r="K1388" i="3"/>
  <c r="N1388" i="3" s="1"/>
  <c r="K1394" i="3"/>
  <c r="L1402" i="3"/>
  <c r="M1402" i="3"/>
  <c r="K1402" i="3"/>
  <c r="L1420" i="3"/>
  <c r="K1420" i="3"/>
  <c r="M1438" i="3"/>
  <c r="L1438" i="3"/>
  <c r="L1446" i="3"/>
  <c r="K1446" i="3"/>
  <c r="M1470" i="3"/>
  <c r="L1470" i="3"/>
  <c r="L1478" i="3"/>
  <c r="K1478" i="3"/>
  <c r="M1494" i="3"/>
  <c r="M1498" i="3"/>
  <c r="L1498" i="3"/>
  <c r="K1514" i="3"/>
  <c r="L1534" i="3"/>
  <c r="K1534" i="3"/>
  <c r="K1537" i="3"/>
  <c r="M1537" i="3"/>
  <c r="M1542" i="3"/>
  <c r="L1545" i="3"/>
  <c r="L1566" i="3"/>
  <c r="K1566" i="3"/>
  <c r="K1569" i="3"/>
  <c r="M1569" i="3"/>
  <c r="L1684" i="3"/>
  <c r="M1684" i="3"/>
  <c r="K1701" i="3"/>
  <c r="M1701" i="3"/>
  <c r="L1767" i="3"/>
  <c r="M1767" i="3"/>
  <c r="M1770" i="3"/>
  <c r="L1770" i="3"/>
  <c r="M1945" i="3"/>
  <c r="L1945" i="3"/>
  <c r="K1945" i="3"/>
  <c r="K1661" i="3"/>
  <c r="M1661" i="3"/>
  <c r="M1667" i="3"/>
  <c r="L1667" i="3"/>
  <c r="L1680" i="3"/>
  <c r="M1680" i="3"/>
  <c r="K1693" i="3"/>
  <c r="M1693" i="3"/>
  <c r="M1699" i="3"/>
  <c r="L1699" i="3"/>
  <c r="L1712" i="3"/>
  <c r="M1712" i="3"/>
  <c r="K1725" i="3"/>
  <c r="M1725" i="3"/>
  <c r="L1736" i="3"/>
  <c r="M1736" i="3"/>
  <c r="K1741" i="3"/>
  <c r="M1741" i="3"/>
  <c r="K1764" i="3"/>
  <c r="M1764" i="3"/>
  <c r="L1801" i="3"/>
  <c r="M1801" i="3"/>
  <c r="K1801" i="3"/>
  <c r="L1855" i="3"/>
  <c r="K1855" i="3"/>
  <c r="L1871" i="3"/>
  <c r="K1871" i="3"/>
  <c r="K1889" i="3"/>
  <c r="M1889" i="3"/>
  <c r="L1889" i="3"/>
  <c r="M1911" i="3"/>
  <c r="L1911" i="3"/>
  <c r="K1911" i="3"/>
  <c r="L1916" i="3"/>
  <c r="M1916" i="3"/>
  <c r="K1916" i="3"/>
  <c r="M1977" i="3"/>
  <c r="L1977" i="3"/>
  <c r="K1977" i="3"/>
  <c r="K1574" i="3"/>
  <c r="K1582" i="3"/>
  <c r="K1590" i="3"/>
  <c r="N1590" i="3" s="1"/>
  <c r="K1598" i="3"/>
  <c r="N1598" i="3" s="1"/>
  <c r="K1606" i="3"/>
  <c r="K1614" i="3"/>
  <c r="K1622" i="3"/>
  <c r="K1630" i="3"/>
  <c r="K1638" i="3"/>
  <c r="K1646" i="3"/>
  <c r="K1653" i="3"/>
  <c r="M1653" i="3"/>
  <c r="M1657" i="3"/>
  <c r="M1659" i="3"/>
  <c r="L1659" i="3"/>
  <c r="L1663" i="3"/>
  <c r="K1670" i="3"/>
  <c r="L1672" i="3"/>
  <c r="M1672" i="3"/>
  <c r="L1674" i="3"/>
  <c r="M1676" i="3"/>
  <c r="K1685" i="3"/>
  <c r="M1685" i="3"/>
  <c r="M1689" i="3"/>
  <c r="M1691" i="3"/>
  <c r="L1691" i="3"/>
  <c r="L1695" i="3"/>
  <c r="K1702" i="3"/>
  <c r="L1704" i="3"/>
  <c r="M1704" i="3"/>
  <c r="L1706" i="3"/>
  <c r="M1708" i="3"/>
  <c r="K1717" i="3"/>
  <c r="M1717" i="3"/>
  <c r="M1721" i="3"/>
  <c r="M1723" i="3"/>
  <c r="L1723" i="3"/>
  <c r="L1727" i="3"/>
  <c r="K1730" i="3"/>
  <c r="M1730" i="3"/>
  <c r="M1732" i="3"/>
  <c r="K1737" i="3"/>
  <c r="M1737" i="3"/>
  <c r="L1744" i="3"/>
  <c r="M1744" i="3"/>
  <c r="M1762" i="3"/>
  <c r="L1762" i="3"/>
  <c r="M1805" i="3"/>
  <c r="L1805" i="3"/>
  <c r="M1833" i="3"/>
  <c r="L1833" i="3"/>
  <c r="K1833" i="3"/>
  <c r="K1852" i="3"/>
  <c r="L1852" i="3"/>
  <c r="K1868" i="3"/>
  <c r="L1868" i="3"/>
  <c r="L1884" i="3"/>
  <c r="K1884" i="3"/>
  <c r="L1912" i="3"/>
  <c r="M1912" i="3"/>
  <c r="K1912" i="3"/>
  <c r="K1928" i="3"/>
  <c r="M1928" i="3"/>
  <c r="L1928" i="3"/>
  <c r="M1950" i="3"/>
  <c r="L1950" i="3"/>
  <c r="K1950" i="3"/>
  <c r="L1957" i="3"/>
  <c r="K1957" i="3"/>
  <c r="M1957" i="3"/>
  <c r="K1991" i="3"/>
  <c r="M1998" i="3"/>
  <c r="L1998" i="3"/>
  <c r="K1998" i="3"/>
  <c r="K1398" i="3"/>
  <c r="K1414" i="3"/>
  <c r="L1533" i="3"/>
  <c r="L1541" i="3"/>
  <c r="L1549" i="3"/>
  <c r="L1557" i="3"/>
  <c r="L1565" i="3"/>
  <c r="L1573" i="3"/>
  <c r="L1581" i="3"/>
  <c r="L1589" i="3"/>
  <c r="L1597" i="3"/>
  <c r="L1605" i="3"/>
  <c r="L1613" i="3"/>
  <c r="L1621" i="3"/>
  <c r="L1629" i="3"/>
  <c r="L1637" i="3"/>
  <c r="L1645" i="3"/>
  <c r="M1646" i="3"/>
  <c r="N1646" i="3" s="1"/>
  <c r="M1649" i="3"/>
  <c r="M1651" i="3"/>
  <c r="L1651" i="3"/>
  <c r="L1655" i="3"/>
  <c r="K1662" i="3"/>
  <c r="L1664" i="3"/>
  <c r="M1664" i="3"/>
  <c r="L1666" i="3"/>
  <c r="N1666" i="3" s="1"/>
  <c r="M1668" i="3"/>
  <c r="L1670" i="3"/>
  <c r="M1674" i="3"/>
  <c r="K1677" i="3"/>
  <c r="M1677" i="3"/>
  <c r="M1681" i="3"/>
  <c r="M1683" i="3"/>
  <c r="L1683" i="3"/>
  <c r="L1687" i="3"/>
  <c r="K1694" i="3"/>
  <c r="N1694" i="3" s="1"/>
  <c r="L1696" i="3"/>
  <c r="M1696" i="3"/>
  <c r="L1698" i="3"/>
  <c r="M1700" i="3"/>
  <c r="L1702" i="3"/>
  <c r="M1706" i="3"/>
  <c r="K1709" i="3"/>
  <c r="M1709" i="3"/>
  <c r="M1713" i="3"/>
  <c r="M1715" i="3"/>
  <c r="L1715" i="3"/>
  <c r="L1719" i="3"/>
  <c r="K1726" i="3"/>
  <c r="N1726" i="3" s="1"/>
  <c r="L1728" i="3"/>
  <c r="M1728" i="3"/>
  <c r="L1730" i="3"/>
  <c r="K1745" i="3"/>
  <c r="M1745" i="3"/>
  <c r="L1769" i="3"/>
  <c r="M1769" i="3"/>
  <c r="K1769" i="3"/>
  <c r="K1805" i="3"/>
  <c r="M1850" i="3"/>
  <c r="K1850" i="3"/>
  <c r="M1866" i="3"/>
  <c r="K1866" i="3"/>
  <c r="M1879" i="3"/>
  <c r="K1879" i="3"/>
  <c r="M1891" i="3"/>
  <c r="L1891" i="3"/>
  <c r="L1894" i="3"/>
  <c r="K1894" i="3"/>
  <c r="K1901" i="3"/>
  <c r="M1901" i="3"/>
  <c r="M1906" i="3"/>
  <c r="L1906" i="3"/>
  <c r="L1989" i="3"/>
  <c r="K1989" i="3"/>
  <c r="M1989" i="3"/>
  <c r="L1841" i="3"/>
  <c r="K1841" i="3"/>
  <c r="M1890" i="3"/>
  <c r="L1890" i="3"/>
  <c r="M1895" i="3"/>
  <c r="L1895" i="3"/>
  <c r="K1895" i="3"/>
  <c r="M1907" i="3"/>
  <c r="L1907" i="3"/>
  <c r="L1910" i="3"/>
  <c r="K1910" i="3"/>
  <c r="K1917" i="3"/>
  <c r="M1917" i="3"/>
  <c r="K1924" i="3"/>
  <c r="M1924" i="3"/>
  <c r="M1929" i="3"/>
  <c r="L1929" i="3"/>
  <c r="M1934" i="3"/>
  <c r="L1934" i="3"/>
  <c r="K1934" i="3"/>
  <c r="M1946" i="3"/>
  <c r="L1946" i="3"/>
  <c r="L1949" i="3"/>
  <c r="K1949" i="3"/>
  <c r="M1970" i="3"/>
  <c r="L1970" i="3"/>
  <c r="K1970" i="3"/>
  <c r="K1733" i="3"/>
  <c r="M1733" i="3"/>
  <c r="M1739" i="3"/>
  <c r="L1739" i="3"/>
  <c r="L1743" i="3"/>
  <c r="M1759" i="3"/>
  <c r="K1761" i="3"/>
  <c r="K1793" i="3"/>
  <c r="K1797" i="3"/>
  <c r="L1809" i="3"/>
  <c r="K1809" i="3"/>
  <c r="M1829" i="3"/>
  <c r="L1829" i="3"/>
  <c r="M1837" i="3"/>
  <c r="L1837" i="3"/>
  <c r="M1841" i="3"/>
  <c r="M1849" i="3"/>
  <c r="L1849" i="3"/>
  <c r="M1865" i="3"/>
  <c r="L1865" i="3"/>
  <c r="M1878" i="3"/>
  <c r="L1878" i="3"/>
  <c r="K1890" i="3"/>
  <c r="L1896" i="3"/>
  <c r="M1896" i="3"/>
  <c r="L1900" i="3"/>
  <c r="M1900" i="3"/>
  <c r="K1900" i="3"/>
  <c r="K1905" i="3"/>
  <c r="M1905" i="3"/>
  <c r="L1905" i="3"/>
  <c r="K1907" i="3"/>
  <c r="M1910" i="3"/>
  <c r="L1917" i="3"/>
  <c r="L1924" i="3"/>
  <c r="K1929" i="3"/>
  <c r="L1935" i="3"/>
  <c r="M1935" i="3"/>
  <c r="L1939" i="3"/>
  <c r="M1939" i="3"/>
  <c r="K1939" i="3"/>
  <c r="N1941" i="3"/>
  <c r="K1944" i="3"/>
  <c r="M1944" i="3"/>
  <c r="L1944" i="3"/>
  <c r="K1946" i="3"/>
  <c r="M1949" i="3"/>
  <c r="M1958" i="3"/>
  <c r="L1958" i="3"/>
  <c r="K1958" i="3"/>
  <c r="M1978" i="3"/>
  <c r="L1978" i="3"/>
  <c r="L1981" i="3"/>
  <c r="K1981" i="3"/>
  <c r="K1983" i="3"/>
  <c r="M1990" i="3"/>
  <c r="L1990" i="3"/>
  <c r="K1990" i="3"/>
  <c r="L1997" i="3"/>
  <c r="K1997" i="3"/>
  <c r="K1999" i="3"/>
  <c r="N1853" i="3"/>
  <c r="N1962" i="3"/>
  <c r="K1987" i="3"/>
  <c r="K1995" i="3"/>
  <c r="K2003" i="3"/>
  <c r="K271" i="3"/>
  <c r="M271" i="3"/>
  <c r="L271" i="3"/>
  <c r="M277" i="3"/>
  <c r="L277" i="3"/>
  <c r="K277" i="3"/>
  <c r="K287" i="3"/>
  <c r="M287" i="3"/>
  <c r="L287" i="3"/>
  <c r="K303" i="3"/>
  <c r="M303" i="3"/>
  <c r="L303" i="3"/>
  <c r="L314" i="3"/>
  <c r="M314" i="3"/>
  <c r="K314" i="3"/>
  <c r="M325" i="3"/>
  <c r="L325" i="3"/>
  <c r="K325" i="3"/>
  <c r="K335" i="3"/>
  <c r="M335" i="3"/>
  <c r="L335" i="3"/>
  <c r="L346" i="3"/>
  <c r="M346" i="3"/>
  <c r="K346" i="3"/>
  <c r="M357" i="3"/>
  <c r="L357" i="3"/>
  <c r="K357" i="3"/>
  <c r="K367" i="3"/>
  <c r="M367" i="3"/>
  <c r="L367" i="3"/>
  <c r="L378" i="3"/>
  <c r="M378" i="3"/>
  <c r="K378" i="3"/>
  <c r="L394" i="3"/>
  <c r="M394" i="3"/>
  <c r="K394" i="3"/>
  <c r="K399" i="3"/>
  <c r="M399" i="3"/>
  <c r="L399" i="3"/>
  <c r="L410" i="3"/>
  <c r="M410" i="3"/>
  <c r="K410" i="3"/>
  <c r="M421" i="3"/>
  <c r="L421" i="3"/>
  <c r="K421" i="3"/>
  <c r="K431" i="3"/>
  <c r="M431" i="3"/>
  <c r="L431" i="3"/>
  <c r="K447" i="3"/>
  <c r="M447" i="3"/>
  <c r="L447" i="3"/>
  <c r="L458" i="3"/>
  <c r="M458" i="3"/>
  <c r="K458" i="3"/>
  <c r="M469" i="3"/>
  <c r="L469" i="3"/>
  <c r="K469" i="3"/>
  <c r="K479" i="3"/>
  <c r="M479" i="3"/>
  <c r="L479" i="3"/>
  <c r="L490" i="3"/>
  <c r="M490" i="3"/>
  <c r="K490" i="3"/>
  <c r="M501" i="3"/>
  <c r="L501" i="3"/>
  <c r="K501" i="3"/>
  <c r="K511" i="3"/>
  <c r="M511" i="3"/>
  <c r="L511" i="3"/>
  <c r="L522" i="3"/>
  <c r="M522" i="3"/>
  <c r="K522" i="3"/>
  <c r="M533" i="3"/>
  <c r="L533" i="3"/>
  <c r="K533" i="3"/>
  <c r="M583" i="3"/>
  <c r="K583" i="3"/>
  <c r="L583" i="3"/>
  <c r="K589" i="3"/>
  <c r="M589" i="3"/>
  <c r="L589" i="3"/>
  <c r="M711" i="3"/>
  <c r="K711" i="3"/>
  <c r="L711" i="3"/>
  <c r="K717" i="3"/>
  <c r="M717" i="3"/>
  <c r="L717" i="3"/>
  <c r="M743" i="3"/>
  <c r="K743" i="3"/>
  <c r="L743" i="3"/>
  <c r="K749" i="3"/>
  <c r="M749" i="3"/>
  <c r="L749" i="3"/>
  <c r="K215" i="3"/>
  <c r="M215" i="3"/>
  <c r="M225" i="3"/>
  <c r="K225" i="3"/>
  <c r="L266" i="3"/>
  <c r="M266" i="3"/>
  <c r="K266" i="3"/>
  <c r="L282" i="3"/>
  <c r="M282" i="3"/>
  <c r="K282" i="3"/>
  <c r="M293" i="3"/>
  <c r="L293" i="3"/>
  <c r="K293" i="3"/>
  <c r="L298" i="3"/>
  <c r="M298" i="3"/>
  <c r="K298" i="3"/>
  <c r="M309" i="3"/>
  <c r="L309" i="3"/>
  <c r="K309" i="3"/>
  <c r="K319" i="3"/>
  <c r="M319" i="3"/>
  <c r="L319" i="3"/>
  <c r="L330" i="3"/>
  <c r="M330" i="3"/>
  <c r="K330" i="3"/>
  <c r="M341" i="3"/>
  <c r="L341" i="3"/>
  <c r="K341" i="3"/>
  <c r="K351" i="3"/>
  <c r="M351" i="3"/>
  <c r="L351" i="3"/>
  <c r="L362" i="3"/>
  <c r="M362" i="3"/>
  <c r="K362" i="3"/>
  <c r="M373" i="3"/>
  <c r="L373" i="3"/>
  <c r="K373" i="3"/>
  <c r="K383" i="3"/>
  <c r="M383" i="3"/>
  <c r="L383" i="3"/>
  <c r="M389" i="3"/>
  <c r="L389" i="3"/>
  <c r="K389" i="3"/>
  <c r="M405" i="3"/>
  <c r="L405" i="3"/>
  <c r="K405" i="3"/>
  <c r="K415" i="3"/>
  <c r="M415" i="3"/>
  <c r="L415" i="3"/>
  <c r="L426" i="3"/>
  <c r="M426" i="3"/>
  <c r="K426" i="3"/>
  <c r="M437" i="3"/>
  <c r="L437" i="3"/>
  <c r="K437" i="3"/>
  <c r="L442" i="3"/>
  <c r="M442" i="3"/>
  <c r="K442" i="3"/>
  <c r="M453" i="3"/>
  <c r="L453" i="3"/>
  <c r="K453" i="3"/>
  <c r="K463" i="3"/>
  <c r="M463" i="3"/>
  <c r="L463" i="3"/>
  <c r="L474" i="3"/>
  <c r="M474" i="3"/>
  <c r="K474" i="3"/>
  <c r="M485" i="3"/>
  <c r="L485" i="3"/>
  <c r="K485" i="3"/>
  <c r="K495" i="3"/>
  <c r="M495" i="3"/>
  <c r="L495" i="3"/>
  <c r="L506" i="3"/>
  <c r="M506" i="3"/>
  <c r="K506" i="3"/>
  <c r="M517" i="3"/>
  <c r="L517" i="3"/>
  <c r="K517" i="3"/>
  <c r="K527" i="3"/>
  <c r="M527" i="3"/>
  <c r="L527" i="3"/>
  <c r="L538" i="3"/>
  <c r="M538" i="3"/>
  <c r="K538" i="3"/>
  <c r="K543" i="3"/>
  <c r="M543" i="3"/>
  <c r="L543" i="3"/>
  <c r="M551" i="3"/>
  <c r="K551" i="3"/>
  <c r="L551" i="3"/>
  <c r="K557" i="3"/>
  <c r="M557" i="3"/>
  <c r="L557" i="3"/>
  <c r="M615" i="3"/>
  <c r="K615" i="3"/>
  <c r="L615" i="3"/>
  <c r="K621" i="3"/>
  <c r="M621" i="3"/>
  <c r="L621" i="3"/>
  <c r="M647" i="3"/>
  <c r="K647" i="3"/>
  <c r="L647" i="3"/>
  <c r="K653" i="3"/>
  <c r="M653" i="3"/>
  <c r="L653" i="3"/>
  <c r="M679" i="3"/>
  <c r="K679" i="3"/>
  <c r="L679" i="3"/>
  <c r="K685" i="3"/>
  <c r="M685" i="3"/>
  <c r="L685" i="3"/>
  <c r="L5" i="3"/>
  <c r="N6" i="3"/>
  <c r="K7" i="3"/>
  <c r="K8" i="3"/>
  <c r="L9" i="3"/>
  <c r="K11" i="3"/>
  <c r="K12" i="3"/>
  <c r="L13" i="3"/>
  <c r="N14" i="3"/>
  <c r="K15" i="3"/>
  <c r="K16" i="3"/>
  <c r="L17" i="3"/>
  <c r="K19" i="3"/>
  <c r="K20" i="3"/>
  <c r="L21" i="3"/>
  <c r="K23" i="3"/>
  <c r="K24" i="3"/>
  <c r="L25" i="3"/>
  <c r="K27" i="3"/>
  <c r="K28" i="3"/>
  <c r="L29" i="3"/>
  <c r="K31" i="3"/>
  <c r="K32" i="3"/>
  <c r="L33" i="3"/>
  <c r="K35" i="3"/>
  <c r="K36" i="3"/>
  <c r="L37" i="3"/>
  <c r="K39" i="3"/>
  <c r="K40" i="3"/>
  <c r="L41" i="3"/>
  <c r="K43" i="3"/>
  <c r="K44" i="3"/>
  <c r="L45" i="3"/>
  <c r="N46" i="3"/>
  <c r="K47" i="3"/>
  <c r="K48" i="3"/>
  <c r="L49" i="3"/>
  <c r="N50" i="3"/>
  <c r="K51" i="3"/>
  <c r="K52" i="3"/>
  <c r="L53" i="3"/>
  <c r="K55" i="3"/>
  <c r="K56" i="3"/>
  <c r="L57" i="3"/>
  <c r="K59" i="3"/>
  <c r="K60" i="3"/>
  <c r="L61" i="3"/>
  <c r="N62" i="3"/>
  <c r="K63" i="3"/>
  <c r="K64" i="3"/>
  <c r="L65" i="3"/>
  <c r="N66" i="3"/>
  <c r="K67" i="3"/>
  <c r="K68" i="3"/>
  <c r="L69" i="3"/>
  <c r="K71" i="3"/>
  <c r="K72" i="3"/>
  <c r="L73" i="3"/>
  <c r="K75" i="3"/>
  <c r="K76" i="3"/>
  <c r="L77" i="3"/>
  <c r="K79" i="3"/>
  <c r="K80" i="3"/>
  <c r="L81" i="3"/>
  <c r="K83" i="3"/>
  <c r="K84" i="3"/>
  <c r="L85" i="3"/>
  <c r="N86" i="3"/>
  <c r="K87" i="3"/>
  <c r="K88" i="3"/>
  <c r="L89" i="3"/>
  <c r="K91" i="3"/>
  <c r="K92" i="3"/>
  <c r="L93" i="3"/>
  <c r="K95" i="3"/>
  <c r="K96" i="3"/>
  <c r="L97" i="3"/>
  <c r="K99" i="3"/>
  <c r="K100" i="3"/>
  <c r="L101" i="3"/>
  <c r="K103" i="3"/>
  <c r="K104" i="3"/>
  <c r="L105" i="3"/>
  <c r="K107" i="3"/>
  <c r="K108" i="3"/>
  <c r="L109" i="3"/>
  <c r="K111" i="3"/>
  <c r="K112" i="3"/>
  <c r="L113" i="3"/>
  <c r="K115" i="3"/>
  <c r="K116" i="3"/>
  <c r="L117" i="3"/>
  <c r="K119" i="3"/>
  <c r="K120" i="3"/>
  <c r="L121" i="3"/>
  <c r="K123" i="3"/>
  <c r="K124" i="3"/>
  <c r="L125" i="3"/>
  <c r="N126" i="3"/>
  <c r="K127" i="3"/>
  <c r="K128" i="3"/>
  <c r="L129" i="3"/>
  <c r="K131" i="3"/>
  <c r="K132" i="3"/>
  <c r="L133" i="3"/>
  <c r="K135" i="3"/>
  <c r="K136" i="3"/>
  <c r="L137" i="3"/>
  <c r="K139" i="3"/>
  <c r="K140" i="3"/>
  <c r="L141" i="3"/>
  <c r="N142" i="3"/>
  <c r="K143" i="3"/>
  <c r="K144" i="3"/>
  <c r="L145" i="3"/>
  <c r="K147" i="3"/>
  <c r="K148" i="3"/>
  <c r="L149" i="3"/>
  <c r="K151" i="3"/>
  <c r="K152" i="3"/>
  <c r="L153" i="3"/>
  <c r="K155" i="3"/>
  <c r="K156" i="3"/>
  <c r="L157" i="3"/>
  <c r="K159" i="3"/>
  <c r="K160" i="3"/>
  <c r="L161" i="3"/>
  <c r="K163" i="3"/>
  <c r="K164" i="3"/>
  <c r="L165" i="3"/>
  <c r="K167" i="3"/>
  <c r="K168" i="3"/>
  <c r="L169" i="3"/>
  <c r="K171" i="3"/>
  <c r="K172" i="3"/>
  <c r="L173" i="3"/>
  <c r="N174" i="3"/>
  <c r="K175" i="3"/>
  <c r="K176" i="3"/>
  <c r="L177" i="3"/>
  <c r="K179" i="3"/>
  <c r="K180" i="3"/>
  <c r="L181" i="3"/>
  <c r="K183" i="3"/>
  <c r="K184" i="3"/>
  <c r="L185" i="3"/>
  <c r="K187" i="3"/>
  <c r="K188" i="3"/>
  <c r="L189" i="3"/>
  <c r="K191" i="3"/>
  <c r="K192" i="3"/>
  <c r="L193" i="3"/>
  <c r="K195" i="3"/>
  <c r="K196" i="3"/>
  <c r="L197" i="3"/>
  <c r="K199" i="3"/>
  <c r="K200" i="3"/>
  <c r="L201" i="3"/>
  <c r="K203" i="3"/>
  <c r="K204" i="3"/>
  <c r="L205" i="3"/>
  <c r="K207" i="3"/>
  <c r="K208" i="3"/>
  <c r="L209" i="3"/>
  <c r="K211" i="3"/>
  <c r="K212" i="3"/>
  <c r="L213" i="3"/>
  <c r="L215" i="3"/>
  <c r="K219" i="3"/>
  <c r="M219" i="3"/>
  <c r="L225" i="3"/>
  <c r="M229" i="3"/>
  <c r="K229" i="3"/>
  <c r="K231" i="3"/>
  <c r="L231" i="3"/>
  <c r="L234" i="3"/>
  <c r="K234" i="3"/>
  <c r="M237" i="3"/>
  <c r="K237" i="3"/>
  <c r="K239" i="3"/>
  <c r="L239" i="3"/>
  <c r="L242" i="3"/>
  <c r="K242" i="3"/>
  <c r="M245" i="3"/>
  <c r="K245" i="3"/>
  <c r="K247" i="3"/>
  <c r="L247" i="3"/>
  <c r="L250" i="3"/>
  <c r="K250" i="3"/>
  <c r="M253" i="3"/>
  <c r="K253" i="3"/>
  <c r="K255" i="3"/>
  <c r="L255" i="3"/>
  <c r="L258" i="3"/>
  <c r="K258" i="3"/>
  <c r="M261" i="3"/>
  <c r="K261" i="3"/>
  <c r="K263" i="3"/>
  <c r="L263" i="3"/>
  <c r="K267" i="3"/>
  <c r="M267" i="3"/>
  <c r="L267" i="3"/>
  <c r="M273" i="3"/>
  <c r="L273" i="3"/>
  <c r="K273" i="3"/>
  <c r="L278" i="3"/>
  <c r="M278" i="3"/>
  <c r="K278" i="3"/>
  <c r="K283" i="3"/>
  <c r="M283" i="3"/>
  <c r="L283" i="3"/>
  <c r="M289" i="3"/>
  <c r="L289" i="3"/>
  <c r="K289" i="3"/>
  <c r="L294" i="3"/>
  <c r="M294" i="3"/>
  <c r="K294" i="3"/>
  <c r="K299" i="3"/>
  <c r="M299" i="3"/>
  <c r="L299" i="3"/>
  <c r="M305" i="3"/>
  <c r="L305" i="3"/>
  <c r="K305" i="3"/>
  <c r="L310" i="3"/>
  <c r="M310" i="3"/>
  <c r="K310" i="3"/>
  <c r="K315" i="3"/>
  <c r="M315" i="3"/>
  <c r="L315" i="3"/>
  <c r="M321" i="3"/>
  <c r="L321" i="3"/>
  <c r="K321" i="3"/>
  <c r="L326" i="3"/>
  <c r="M326" i="3"/>
  <c r="K326" i="3"/>
  <c r="K331" i="3"/>
  <c r="M331" i="3"/>
  <c r="L331" i="3"/>
  <c r="M337" i="3"/>
  <c r="L337" i="3"/>
  <c r="K337" i="3"/>
  <c r="L342" i="3"/>
  <c r="M342" i="3"/>
  <c r="K342" i="3"/>
  <c r="K347" i="3"/>
  <c r="M347" i="3"/>
  <c r="L347" i="3"/>
  <c r="M353" i="3"/>
  <c r="L353" i="3"/>
  <c r="K353" i="3"/>
  <c r="L358" i="3"/>
  <c r="M358" i="3"/>
  <c r="K358" i="3"/>
  <c r="K363" i="3"/>
  <c r="M363" i="3"/>
  <c r="L363" i="3"/>
  <c r="M369" i="3"/>
  <c r="L369" i="3"/>
  <c r="K369" i="3"/>
  <c r="L374" i="3"/>
  <c r="M374" i="3"/>
  <c r="K374" i="3"/>
  <c r="K379" i="3"/>
  <c r="M379" i="3"/>
  <c r="L379" i="3"/>
  <c r="M385" i="3"/>
  <c r="L385" i="3"/>
  <c r="K385" i="3"/>
  <c r="L390" i="3"/>
  <c r="M390" i="3"/>
  <c r="K390" i="3"/>
  <c r="K395" i="3"/>
  <c r="M395" i="3"/>
  <c r="L395" i="3"/>
  <c r="M401" i="3"/>
  <c r="L401" i="3"/>
  <c r="K401" i="3"/>
  <c r="L406" i="3"/>
  <c r="M406" i="3"/>
  <c r="K406" i="3"/>
  <c r="K411" i="3"/>
  <c r="M411" i="3"/>
  <c r="L411" i="3"/>
  <c r="M417" i="3"/>
  <c r="L417" i="3"/>
  <c r="K417" i="3"/>
  <c r="L422" i="3"/>
  <c r="M422" i="3"/>
  <c r="K422" i="3"/>
  <c r="K427" i="3"/>
  <c r="M427" i="3"/>
  <c r="L427" i="3"/>
  <c r="M433" i="3"/>
  <c r="L433" i="3"/>
  <c r="K433" i="3"/>
  <c r="L438" i="3"/>
  <c r="M438" i="3"/>
  <c r="K438" i="3"/>
  <c r="K443" i="3"/>
  <c r="M443" i="3"/>
  <c r="L443" i="3"/>
  <c r="M449" i="3"/>
  <c r="L449" i="3"/>
  <c r="K449" i="3"/>
  <c r="L454" i="3"/>
  <c r="M454" i="3"/>
  <c r="K454" i="3"/>
  <c r="K459" i="3"/>
  <c r="M459" i="3"/>
  <c r="L459" i="3"/>
  <c r="M465" i="3"/>
  <c r="L465" i="3"/>
  <c r="K465" i="3"/>
  <c r="L470" i="3"/>
  <c r="M470" i="3"/>
  <c r="K470" i="3"/>
  <c r="K475" i="3"/>
  <c r="M475" i="3"/>
  <c r="L475" i="3"/>
  <c r="M481" i="3"/>
  <c r="L481" i="3"/>
  <c r="K481" i="3"/>
  <c r="L486" i="3"/>
  <c r="M486" i="3"/>
  <c r="K486" i="3"/>
  <c r="K491" i="3"/>
  <c r="M491" i="3"/>
  <c r="L491" i="3"/>
  <c r="M497" i="3"/>
  <c r="L497" i="3"/>
  <c r="K497" i="3"/>
  <c r="L502" i="3"/>
  <c r="M502" i="3"/>
  <c r="K502" i="3"/>
  <c r="K507" i="3"/>
  <c r="M507" i="3"/>
  <c r="L507" i="3"/>
  <c r="M513" i="3"/>
  <c r="L513" i="3"/>
  <c r="K513" i="3"/>
  <c r="L518" i="3"/>
  <c r="M518" i="3"/>
  <c r="K518" i="3"/>
  <c r="K523" i="3"/>
  <c r="M523" i="3"/>
  <c r="L523" i="3"/>
  <c r="M529" i="3"/>
  <c r="L529" i="3"/>
  <c r="K529" i="3"/>
  <c r="L534" i="3"/>
  <c r="M534" i="3"/>
  <c r="K534" i="3"/>
  <c r="K539" i="3"/>
  <c r="M539" i="3"/>
  <c r="L539" i="3"/>
  <c r="M545" i="3"/>
  <c r="L545" i="3"/>
  <c r="K545" i="3"/>
  <c r="L7" i="3"/>
  <c r="M8" i="3"/>
  <c r="M9" i="3"/>
  <c r="L15" i="3"/>
  <c r="M16" i="3"/>
  <c r="M17" i="3"/>
  <c r="L23" i="3"/>
  <c r="M24" i="3"/>
  <c r="M25" i="3"/>
  <c r="L31" i="3"/>
  <c r="M32" i="3"/>
  <c r="M33" i="3"/>
  <c r="L39" i="3"/>
  <c r="M40" i="3"/>
  <c r="M41" i="3"/>
  <c r="L47" i="3"/>
  <c r="M48" i="3"/>
  <c r="M49" i="3"/>
  <c r="L55" i="3"/>
  <c r="M56" i="3"/>
  <c r="M57" i="3"/>
  <c r="L59" i="3"/>
  <c r="M61" i="3"/>
  <c r="L71" i="3"/>
  <c r="M72" i="3"/>
  <c r="M73" i="3"/>
  <c r="L75" i="3"/>
  <c r="M76" i="3"/>
  <c r="M77" i="3"/>
  <c r="M84" i="3"/>
  <c r="M85" i="3"/>
  <c r="M92" i="3"/>
  <c r="M93" i="3"/>
  <c r="L103" i="3"/>
  <c r="M104" i="3"/>
  <c r="M105" i="3"/>
  <c r="L107" i="3"/>
  <c r="M109" i="3"/>
  <c r="L119" i="3"/>
  <c r="M120" i="3"/>
  <c r="M121" i="3"/>
  <c r="L123" i="3"/>
  <c r="M124" i="3"/>
  <c r="M125" i="3"/>
  <c r="L131" i="3"/>
  <c r="M132" i="3"/>
  <c r="M133" i="3"/>
  <c r="M140" i="3"/>
  <c r="M141" i="3"/>
  <c r="L151" i="3"/>
  <c r="M152" i="3"/>
  <c r="M153" i="3"/>
  <c r="L159" i="3"/>
  <c r="M160" i="3"/>
  <c r="M161" i="3"/>
  <c r="L163" i="3"/>
  <c r="L167" i="3"/>
  <c r="M168" i="3"/>
  <c r="M169" i="3"/>
  <c r="L171" i="3"/>
  <c r="M172" i="3"/>
  <c r="M173" i="3"/>
  <c r="L183" i="3"/>
  <c r="M184" i="3"/>
  <c r="L187" i="3"/>
  <c r="M188" i="3"/>
  <c r="M189" i="3"/>
  <c r="L191" i="3"/>
  <c r="M192" i="3"/>
  <c r="M193" i="3"/>
  <c r="L195" i="3"/>
  <c r="M196" i="3"/>
  <c r="M197" i="3"/>
  <c r="L199" i="3"/>
  <c r="M200" i="3"/>
  <c r="M201" i="3"/>
  <c r="L203" i="3"/>
  <c r="M204" i="3"/>
  <c r="M205" i="3"/>
  <c r="L207" i="3"/>
  <c r="M208" i="3"/>
  <c r="M209" i="3"/>
  <c r="L211" i="3"/>
  <c r="M212" i="3"/>
  <c r="M213" i="3"/>
  <c r="M217" i="3"/>
  <c r="K217" i="3"/>
  <c r="N218" i="3"/>
  <c r="K223" i="3"/>
  <c r="M223" i="3"/>
  <c r="M269" i="3"/>
  <c r="L269" i="3"/>
  <c r="K269" i="3"/>
  <c r="L274" i="3"/>
  <c r="M274" i="3"/>
  <c r="K274" i="3"/>
  <c r="K279" i="3"/>
  <c r="M279" i="3"/>
  <c r="L279" i="3"/>
  <c r="M285" i="3"/>
  <c r="L285" i="3"/>
  <c r="K285" i="3"/>
  <c r="L290" i="3"/>
  <c r="M290" i="3"/>
  <c r="K290" i="3"/>
  <c r="K295" i="3"/>
  <c r="M295" i="3"/>
  <c r="L295" i="3"/>
  <c r="M301" i="3"/>
  <c r="L301" i="3"/>
  <c r="K301" i="3"/>
  <c r="L306" i="3"/>
  <c r="M306" i="3"/>
  <c r="K306" i="3"/>
  <c r="K311" i="3"/>
  <c r="M311" i="3"/>
  <c r="L311" i="3"/>
  <c r="M317" i="3"/>
  <c r="L317" i="3"/>
  <c r="K317" i="3"/>
  <c r="L322" i="3"/>
  <c r="M322" i="3"/>
  <c r="K322" i="3"/>
  <c r="K327" i="3"/>
  <c r="M327" i="3"/>
  <c r="L327" i="3"/>
  <c r="M333" i="3"/>
  <c r="L333" i="3"/>
  <c r="K333" i="3"/>
  <c r="L338" i="3"/>
  <c r="M338" i="3"/>
  <c r="K338" i="3"/>
  <c r="K343" i="3"/>
  <c r="M343" i="3"/>
  <c r="L343" i="3"/>
  <c r="M349" i="3"/>
  <c r="L349" i="3"/>
  <c r="K349" i="3"/>
  <c r="L354" i="3"/>
  <c r="M354" i="3"/>
  <c r="K354" i="3"/>
  <c r="K359" i="3"/>
  <c r="M359" i="3"/>
  <c r="L359" i="3"/>
  <c r="M365" i="3"/>
  <c r="L365" i="3"/>
  <c r="K365" i="3"/>
  <c r="L370" i="3"/>
  <c r="M370" i="3"/>
  <c r="K370" i="3"/>
  <c r="K375" i="3"/>
  <c r="M375" i="3"/>
  <c r="L375" i="3"/>
  <c r="M381" i="3"/>
  <c r="L381" i="3"/>
  <c r="K381" i="3"/>
  <c r="L386" i="3"/>
  <c r="M386" i="3"/>
  <c r="K386" i="3"/>
  <c r="K391" i="3"/>
  <c r="M391" i="3"/>
  <c r="L391" i="3"/>
  <c r="M397" i="3"/>
  <c r="L397" i="3"/>
  <c r="K397" i="3"/>
  <c r="L402" i="3"/>
  <c r="M402" i="3"/>
  <c r="K402" i="3"/>
  <c r="K407" i="3"/>
  <c r="M407" i="3"/>
  <c r="L407" i="3"/>
  <c r="M413" i="3"/>
  <c r="L413" i="3"/>
  <c r="K413" i="3"/>
  <c r="L418" i="3"/>
  <c r="M418" i="3"/>
  <c r="K418" i="3"/>
  <c r="K423" i="3"/>
  <c r="M423" i="3"/>
  <c r="L423" i="3"/>
  <c r="M429" i="3"/>
  <c r="L429" i="3"/>
  <c r="K429" i="3"/>
  <c r="L434" i="3"/>
  <c r="M434" i="3"/>
  <c r="K434" i="3"/>
  <c r="K439" i="3"/>
  <c r="M439" i="3"/>
  <c r="L439" i="3"/>
  <c r="M445" i="3"/>
  <c r="L445" i="3"/>
  <c r="K445" i="3"/>
  <c r="L450" i="3"/>
  <c r="M450" i="3"/>
  <c r="K450" i="3"/>
  <c r="K455" i="3"/>
  <c r="M455" i="3"/>
  <c r="L455" i="3"/>
  <c r="M461" i="3"/>
  <c r="L461" i="3"/>
  <c r="K461" i="3"/>
  <c r="L466" i="3"/>
  <c r="M466" i="3"/>
  <c r="K466" i="3"/>
  <c r="K471" i="3"/>
  <c r="M471" i="3"/>
  <c r="L471" i="3"/>
  <c r="M477" i="3"/>
  <c r="L477" i="3"/>
  <c r="K477" i="3"/>
  <c r="L482" i="3"/>
  <c r="M482" i="3"/>
  <c r="K482" i="3"/>
  <c r="K487" i="3"/>
  <c r="M487" i="3"/>
  <c r="L487" i="3"/>
  <c r="M493" i="3"/>
  <c r="L493" i="3"/>
  <c r="K493" i="3"/>
  <c r="L498" i="3"/>
  <c r="M498" i="3"/>
  <c r="K498" i="3"/>
  <c r="K503" i="3"/>
  <c r="M503" i="3"/>
  <c r="L503" i="3"/>
  <c r="M509" i="3"/>
  <c r="L509" i="3"/>
  <c r="K509" i="3"/>
  <c r="L514" i="3"/>
  <c r="M514" i="3"/>
  <c r="K514" i="3"/>
  <c r="K519" i="3"/>
  <c r="M519" i="3"/>
  <c r="L519" i="3"/>
  <c r="M525" i="3"/>
  <c r="L525" i="3"/>
  <c r="K525" i="3"/>
  <c r="L530" i="3"/>
  <c r="M530" i="3"/>
  <c r="K530" i="3"/>
  <c r="K535" i="3"/>
  <c r="M535" i="3"/>
  <c r="L535" i="3"/>
  <c r="M541" i="3"/>
  <c r="L541" i="3"/>
  <c r="K541" i="3"/>
  <c r="M567" i="3"/>
  <c r="K567" i="3"/>
  <c r="L567" i="3"/>
  <c r="K573" i="3"/>
  <c r="M573" i="3"/>
  <c r="L573" i="3"/>
  <c r="M599" i="3"/>
  <c r="K599" i="3"/>
  <c r="L599" i="3"/>
  <c r="K605" i="3"/>
  <c r="M605" i="3"/>
  <c r="L605" i="3"/>
  <c r="M631" i="3"/>
  <c r="K631" i="3"/>
  <c r="L631" i="3"/>
  <c r="K637" i="3"/>
  <c r="M637" i="3"/>
  <c r="L637" i="3"/>
  <c r="M663" i="3"/>
  <c r="K663" i="3"/>
  <c r="L663" i="3"/>
  <c r="K669" i="3"/>
  <c r="M669" i="3"/>
  <c r="L669" i="3"/>
  <c r="M695" i="3"/>
  <c r="K695" i="3"/>
  <c r="L695" i="3"/>
  <c r="K701" i="3"/>
  <c r="M701" i="3"/>
  <c r="L701" i="3"/>
  <c r="M727" i="3"/>
  <c r="K727" i="3"/>
  <c r="L727" i="3"/>
  <c r="K733" i="3"/>
  <c r="M733" i="3"/>
  <c r="L733" i="3"/>
  <c r="M5" i="3"/>
  <c r="L11" i="3"/>
  <c r="M12" i="3"/>
  <c r="M13" i="3"/>
  <c r="L19" i="3"/>
  <c r="M20" i="3"/>
  <c r="M21" i="3"/>
  <c r="L27" i="3"/>
  <c r="M28" i="3"/>
  <c r="M29" i="3"/>
  <c r="L35" i="3"/>
  <c r="M36" i="3"/>
  <c r="M37" i="3"/>
  <c r="L43" i="3"/>
  <c r="M44" i="3"/>
  <c r="M45" i="3"/>
  <c r="L51" i="3"/>
  <c r="M52" i="3"/>
  <c r="M53" i="3"/>
  <c r="M60" i="3"/>
  <c r="L63" i="3"/>
  <c r="M64" i="3"/>
  <c r="M65" i="3"/>
  <c r="L67" i="3"/>
  <c r="M68" i="3"/>
  <c r="M69" i="3"/>
  <c r="L79" i="3"/>
  <c r="M80" i="3"/>
  <c r="M81" i="3"/>
  <c r="L83" i="3"/>
  <c r="L87" i="3"/>
  <c r="M88" i="3"/>
  <c r="M89" i="3"/>
  <c r="L91" i="3"/>
  <c r="L95" i="3"/>
  <c r="M96" i="3"/>
  <c r="M97" i="3"/>
  <c r="L99" i="3"/>
  <c r="M100" i="3"/>
  <c r="M101" i="3"/>
  <c r="M108" i="3"/>
  <c r="L111" i="3"/>
  <c r="M112" i="3"/>
  <c r="M113" i="3"/>
  <c r="L115" i="3"/>
  <c r="M116" i="3"/>
  <c r="M117" i="3"/>
  <c r="L127" i="3"/>
  <c r="M128" i="3"/>
  <c r="M129" i="3"/>
  <c r="L135" i="3"/>
  <c r="M136" i="3"/>
  <c r="M137" i="3"/>
  <c r="L139" i="3"/>
  <c r="L143" i="3"/>
  <c r="M144" i="3"/>
  <c r="M145" i="3"/>
  <c r="L147" i="3"/>
  <c r="M148" i="3"/>
  <c r="M149" i="3"/>
  <c r="L155" i="3"/>
  <c r="M156" i="3"/>
  <c r="M157" i="3"/>
  <c r="M164" i="3"/>
  <c r="M165" i="3"/>
  <c r="L175" i="3"/>
  <c r="M176" i="3"/>
  <c r="M177" i="3"/>
  <c r="L179" i="3"/>
  <c r="M180" i="3"/>
  <c r="M181" i="3"/>
  <c r="M185" i="3"/>
  <c r="L217" i="3"/>
  <c r="M221" i="3"/>
  <c r="K221" i="3"/>
  <c r="N222" i="3"/>
  <c r="L223" i="3"/>
  <c r="K227" i="3"/>
  <c r="M227" i="3"/>
  <c r="N228" i="3"/>
  <c r="L230" i="3"/>
  <c r="K230" i="3"/>
  <c r="M233" i="3"/>
  <c r="K233" i="3"/>
  <c r="K235" i="3"/>
  <c r="L235" i="3"/>
  <c r="L238" i="3"/>
  <c r="K238" i="3"/>
  <c r="M241" i="3"/>
  <c r="K241" i="3"/>
  <c r="K243" i="3"/>
  <c r="L243" i="3"/>
  <c r="L246" i="3"/>
  <c r="K246" i="3"/>
  <c r="M249" i="3"/>
  <c r="K249" i="3"/>
  <c r="K251" i="3"/>
  <c r="L251" i="3"/>
  <c r="L254" i="3"/>
  <c r="K254" i="3"/>
  <c r="M257" i="3"/>
  <c r="K257" i="3"/>
  <c r="K259" i="3"/>
  <c r="L259" i="3"/>
  <c r="L262" i="3"/>
  <c r="K262" i="3"/>
  <c r="M265" i="3"/>
  <c r="L265" i="3"/>
  <c r="K265" i="3"/>
  <c r="L270" i="3"/>
  <c r="M270" i="3"/>
  <c r="K270" i="3"/>
  <c r="K275" i="3"/>
  <c r="M275" i="3"/>
  <c r="L275" i="3"/>
  <c r="M281" i="3"/>
  <c r="L281" i="3"/>
  <c r="K281" i="3"/>
  <c r="L286" i="3"/>
  <c r="M286" i="3"/>
  <c r="K286" i="3"/>
  <c r="K291" i="3"/>
  <c r="M291" i="3"/>
  <c r="L291" i="3"/>
  <c r="M297" i="3"/>
  <c r="L297" i="3"/>
  <c r="K297" i="3"/>
  <c r="L302" i="3"/>
  <c r="M302" i="3"/>
  <c r="K302" i="3"/>
  <c r="K307" i="3"/>
  <c r="M307" i="3"/>
  <c r="L307" i="3"/>
  <c r="M313" i="3"/>
  <c r="L313" i="3"/>
  <c r="K313" i="3"/>
  <c r="L318" i="3"/>
  <c r="M318" i="3"/>
  <c r="K318" i="3"/>
  <c r="K323" i="3"/>
  <c r="M323" i="3"/>
  <c r="L323" i="3"/>
  <c r="M329" i="3"/>
  <c r="L329" i="3"/>
  <c r="K329" i="3"/>
  <c r="L334" i="3"/>
  <c r="M334" i="3"/>
  <c r="K334" i="3"/>
  <c r="K339" i="3"/>
  <c r="M339" i="3"/>
  <c r="L339" i="3"/>
  <c r="M345" i="3"/>
  <c r="L345" i="3"/>
  <c r="K345" i="3"/>
  <c r="L350" i="3"/>
  <c r="M350" i="3"/>
  <c r="K350" i="3"/>
  <c r="K355" i="3"/>
  <c r="M355" i="3"/>
  <c r="L355" i="3"/>
  <c r="M361" i="3"/>
  <c r="L361" i="3"/>
  <c r="K361" i="3"/>
  <c r="L366" i="3"/>
  <c r="M366" i="3"/>
  <c r="K366" i="3"/>
  <c r="K371" i="3"/>
  <c r="M371" i="3"/>
  <c r="L371" i="3"/>
  <c r="M377" i="3"/>
  <c r="L377" i="3"/>
  <c r="K377" i="3"/>
  <c r="L382" i="3"/>
  <c r="M382" i="3"/>
  <c r="K382" i="3"/>
  <c r="K387" i="3"/>
  <c r="M387" i="3"/>
  <c r="L387" i="3"/>
  <c r="M393" i="3"/>
  <c r="L393" i="3"/>
  <c r="K393" i="3"/>
  <c r="L398" i="3"/>
  <c r="M398" i="3"/>
  <c r="K398" i="3"/>
  <c r="K403" i="3"/>
  <c r="M403" i="3"/>
  <c r="L403" i="3"/>
  <c r="M409" i="3"/>
  <c r="L409" i="3"/>
  <c r="K409" i="3"/>
  <c r="L414" i="3"/>
  <c r="M414" i="3"/>
  <c r="K414" i="3"/>
  <c r="K419" i="3"/>
  <c r="M419" i="3"/>
  <c r="L419" i="3"/>
  <c r="M425" i="3"/>
  <c r="L425" i="3"/>
  <c r="K425" i="3"/>
  <c r="L430" i="3"/>
  <c r="M430" i="3"/>
  <c r="K430" i="3"/>
  <c r="K435" i="3"/>
  <c r="M435" i="3"/>
  <c r="L435" i="3"/>
  <c r="M441" i="3"/>
  <c r="L441" i="3"/>
  <c r="K441" i="3"/>
  <c r="L446" i="3"/>
  <c r="M446" i="3"/>
  <c r="K446" i="3"/>
  <c r="K451" i="3"/>
  <c r="M451" i="3"/>
  <c r="L451" i="3"/>
  <c r="M457" i="3"/>
  <c r="L457" i="3"/>
  <c r="K457" i="3"/>
  <c r="L462" i="3"/>
  <c r="M462" i="3"/>
  <c r="K462" i="3"/>
  <c r="K467" i="3"/>
  <c r="M467" i="3"/>
  <c r="L467" i="3"/>
  <c r="M473" i="3"/>
  <c r="L473" i="3"/>
  <c r="K473" i="3"/>
  <c r="L478" i="3"/>
  <c r="M478" i="3"/>
  <c r="K478" i="3"/>
  <c r="K483" i="3"/>
  <c r="M483" i="3"/>
  <c r="L483" i="3"/>
  <c r="M489" i="3"/>
  <c r="L489" i="3"/>
  <c r="K489" i="3"/>
  <c r="L494" i="3"/>
  <c r="M494" i="3"/>
  <c r="K494" i="3"/>
  <c r="K499" i="3"/>
  <c r="M499" i="3"/>
  <c r="L499" i="3"/>
  <c r="M505" i="3"/>
  <c r="L505" i="3"/>
  <c r="K505" i="3"/>
  <c r="L510" i="3"/>
  <c r="M510" i="3"/>
  <c r="K510" i="3"/>
  <c r="K515" i="3"/>
  <c r="M515" i="3"/>
  <c r="L515" i="3"/>
  <c r="M521" i="3"/>
  <c r="L521" i="3"/>
  <c r="K521" i="3"/>
  <c r="L526" i="3"/>
  <c r="M526" i="3"/>
  <c r="K526" i="3"/>
  <c r="K531" i="3"/>
  <c r="M531" i="3"/>
  <c r="L531" i="3"/>
  <c r="M537" i="3"/>
  <c r="L537" i="3"/>
  <c r="K537" i="3"/>
  <c r="L542" i="3"/>
  <c r="M542" i="3"/>
  <c r="K542" i="3"/>
  <c r="N232" i="3"/>
  <c r="N236" i="3"/>
  <c r="N240" i="3"/>
  <c r="N244" i="3"/>
  <c r="N268" i="3"/>
  <c r="N272" i="3"/>
  <c r="N280" i="3"/>
  <c r="N292" i="3"/>
  <c r="N304" i="3"/>
  <c r="N312" i="3"/>
  <c r="N356" i="3"/>
  <c r="N364" i="3"/>
  <c r="N368" i="3"/>
  <c r="N392" i="3"/>
  <c r="N396" i="3"/>
  <c r="N400" i="3"/>
  <c r="N408" i="3"/>
  <c r="N420" i="3"/>
  <c r="N424" i="3"/>
  <c r="N440" i="3"/>
  <c r="N464" i="3"/>
  <c r="N484" i="3"/>
  <c r="N492" i="3"/>
  <c r="N496" i="3"/>
  <c r="N524" i="3"/>
  <c r="N528" i="3"/>
  <c r="N536" i="3"/>
  <c r="N546" i="3"/>
  <c r="M555" i="3"/>
  <c r="K555" i="3"/>
  <c r="K561" i="3"/>
  <c r="M561" i="3"/>
  <c r="M571" i="3"/>
  <c r="K571" i="3"/>
  <c r="K577" i="3"/>
  <c r="M577" i="3"/>
  <c r="M587" i="3"/>
  <c r="K587" i="3"/>
  <c r="N588" i="3"/>
  <c r="K593" i="3"/>
  <c r="M593" i="3"/>
  <c r="N594" i="3"/>
  <c r="M603" i="3"/>
  <c r="K603" i="3"/>
  <c r="K609" i="3"/>
  <c r="M609" i="3"/>
  <c r="M619" i="3"/>
  <c r="K619" i="3"/>
  <c r="N620" i="3"/>
  <c r="K625" i="3"/>
  <c r="M625" i="3"/>
  <c r="N626" i="3"/>
  <c r="M635" i="3"/>
  <c r="K635" i="3"/>
  <c r="K641" i="3"/>
  <c r="M641" i="3"/>
  <c r="M651" i="3"/>
  <c r="K651" i="3"/>
  <c r="K657" i="3"/>
  <c r="M657" i="3"/>
  <c r="M667" i="3"/>
  <c r="K667" i="3"/>
  <c r="K673" i="3"/>
  <c r="M673" i="3"/>
  <c r="M683" i="3"/>
  <c r="K683" i="3"/>
  <c r="K689" i="3"/>
  <c r="M689" i="3"/>
  <c r="M699" i="3"/>
  <c r="K699" i="3"/>
  <c r="K705" i="3"/>
  <c r="M705" i="3"/>
  <c r="M715" i="3"/>
  <c r="K715" i="3"/>
  <c r="K721" i="3"/>
  <c r="M721" i="3"/>
  <c r="M731" i="3"/>
  <c r="K731" i="3"/>
  <c r="K737" i="3"/>
  <c r="M737" i="3"/>
  <c r="M747" i="3"/>
  <c r="K747" i="3"/>
  <c r="N748" i="3"/>
  <c r="K753" i="3"/>
  <c r="M753" i="3"/>
  <c r="M756" i="3"/>
  <c r="K756" i="3"/>
  <c r="K758" i="3"/>
  <c r="L758" i="3"/>
  <c r="L761" i="3"/>
  <c r="K761" i="3"/>
  <c r="M764" i="3"/>
  <c r="K764" i="3"/>
  <c r="K766" i="3"/>
  <c r="L766" i="3"/>
  <c r="L769" i="3"/>
  <c r="K769" i="3"/>
  <c r="K549" i="3"/>
  <c r="M549" i="3"/>
  <c r="M559" i="3"/>
  <c r="K559" i="3"/>
  <c r="K565" i="3"/>
  <c r="M565" i="3"/>
  <c r="M575" i="3"/>
  <c r="K575" i="3"/>
  <c r="N576" i="3"/>
  <c r="K581" i="3"/>
  <c r="M581" i="3"/>
  <c r="M591" i="3"/>
  <c r="K591" i="3"/>
  <c r="K597" i="3"/>
  <c r="M597" i="3"/>
  <c r="M607" i="3"/>
  <c r="K607" i="3"/>
  <c r="K613" i="3"/>
  <c r="M613" i="3"/>
  <c r="M623" i="3"/>
  <c r="K623" i="3"/>
  <c r="K629" i="3"/>
  <c r="M629" i="3"/>
  <c r="M639" i="3"/>
  <c r="K639" i="3"/>
  <c r="K645" i="3"/>
  <c r="M645" i="3"/>
  <c r="M655" i="3"/>
  <c r="K655" i="3"/>
  <c r="K661" i="3"/>
  <c r="M661" i="3"/>
  <c r="M671" i="3"/>
  <c r="K671" i="3"/>
  <c r="N672" i="3"/>
  <c r="K677" i="3"/>
  <c r="M677" i="3"/>
  <c r="M687" i="3"/>
  <c r="K687" i="3"/>
  <c r="N688" i="3"/>
  <c r="K693" i="3"/>
  <c r="M693" i="3"/>
  <c r="M703" i="3"/>
  <c r="K703" i="3"/>
  <c r="K709" i="3"/>
  <c r="M709" i="3"/>
  <c r="M719" i="3"/>
  <c r="K719" i="3"/>
  <c r="N720" i="3"/>
  <c r="K725" i="3"/>
  <c r="M725" i="3"/>
  <c r="M735" i="3"/>
  <c r="K735" i="3"/>
  <c r="K741" i="3"/>
  <c r="M741" i="3"/>
  <c r="M751" i="3"/>
  <c r="K751" i="3"/>
  <c r="M547" i="3"/>
  <c r="K547" i="3"/>
  <c r="L549" i="3"/>
  <c r="K553" i="3"/>
  <c r="M553" i="3"/>
  <c r="L559" i="3"/>
  <c r="M563" i="3"/>
  <c r="K563" i="3"/>
  <c r="L565" i="3"/>
  <c r="K569" i="3"/>
  <c r="M569" i="3"/>
  <c r="N570" i="3"/>
  <c r="L575" i="3"/>
  <c r="M579" i="3"/>
  <c r="K579" i="3"/>
  <c r="L581" i="3"/>
  <c r="K585" i="3"/>
  <c r="M585" i="3"/>
  <c r="L591" i="3"/>
  <c r="M595" i="3"/>
  <c r="K595" i="3"/>
  <c r="L597" i="3"/>
  <c r="K601" i="3"/>
  <c r="M601" i="3"/>
  <c r="L607" i="3"/>
  <c r="M611" i="3"/>
  <c r="K611" i="3"/>
  <c r="L613" i="3"/>
  <c r="K617" i="3"/>
  <c r="M617" i="3"/>
  <c r="N618" i="3"/>
  <c r="L623" i="3"/>
  <c r="M627" i="3"/>
  <c r="K627" i="3"/>
  <c r="L629" i="3"/>
  <c r="K633" i="3"/>
  <c r="M633" i="3"/>
  <c r="L639" i="3"/>
  <c r="M643" i="3"/>
  <c r="K643" i="3"/>
  <c r="L645" i="3"/>
  <c r="K649" i="3"/>
  <c r="M649" i="3"/>
  <c r="L655" i="3"/>
  <c r="M659" i="3"/>
  <c r="K659" i="3"/>
  <c r="L661" i="3"/>
  <c r="K665" i="3"/>
  <c r="M665" i="3"/>
  <c r="L671" i="3"/>
  <c r="M675" i="3"/>
  <c r="K675" i="3"/>
  <c r="L677" i="3"/>
  <c r="K681" i="3"/>
  <c r="M681" i="3"/>
  <c r="L687" i="3"/>
  <c r="M691" i="3"/>
  <c r="K691" i="3"/>
  <c r="L693" i="3"/>
  <c r="K697" i="3"/>
  <c r="M697" i="3"/>
  <c r="L703" i="3"/>
  <c r="M707" i="3"/>
  <c r="K707" i="3"/>
  <c r="L709" i="3"/>
  <c r="K713" i="3"/>
  <c r="M713" i="3"/>
  <c r="L719" i="3"/>
  <c r="M723" i="3"/>
  <c r="K723" i="3"/>
  <c r="L725" i="3"/>
  <c r="K729" i="3"/>
  <c r="M729" i="3"/>
  <c r="L735" i="3"/>
  <c r="M739" i="3"/>
  <c r="K739" i="3"/>
  <c r="L741" i="3"/>
  <c r="K745" i="3"/>
  <c r="M745" i="3"/>
  <c r="L751" i="3"/>
  <c r="M755" i="3"/>
  <c r="K755" i="3"/>
  <c r="L757" i="3"/>
  <c r="K757" i="3"/>
  <c r="M760" i="3"/>
  <c r="K760" i="3"/>
  <c r="K762" i="3"/>
  <c r="L762" i="3"/>
  <c r="L765" i="3"/>
  <c r="K765" i="3"/>
  <c r="M768" i="3"/>
  <c r="K768" i="3"/>
  <c r="K770" i="3"/>
  <c r="L770" i="3"/>
  <c r="M900" i="3"/>
  <c r="K900" i="3"/>
  <c r="L905" i="3"/>
  <c r="K905" i="3"/>
  <c r="N771" i="3"/>
  <c r="K772" i="3"/>
  <c r="K773" i="3"/>
  <c r="N773" i="3" s="1"/>
  <c r="L774" i="3"/>
  <c r="K776" i="3"/>
  <c r="K777" i="3"/>
  <c r="N777" i="3" s="1"/>
  <c r="L778" i="3"/>
  <c r="K780" i="3"/>
  <c r="K781" i="3"/>
  <c r="L782" i="3"/>
  <c r="N783" i="3"/>
  <c r="K784" i="3"/>
  <c r="N784" i="3" s="1"/>
  <c r="K785" i="3"/>
  <c r="L786" i="3"/>
  <c r="K788" i="3"/>
  <c r="K789" i="3"/>
  <c r="N789" i="3" s="1"/>
  <c r="L790" i="3"/>
  <c r="K792" i="3"/>
  <c r="K793" i="3"/>
  <c r="N793" i="3" s="1"/>
  <c r="L794" i="3"/>
  <c r="N794" i="3" s="1"/>
  <c r="K796" i="3"/>
  <c r="K797" i="3"/>
  <c r="L798" i="3"/>
  <c r="N799" i="3"/>
  <c r="K800" i="3"/>
  <c r="K801" i="3"/>
  <c r="L802" i="3"/>
  <c r="N803" i="3"/>
  <c r="K804" i="3"/>
  <c r="K805" i="3"/>
  <c r="N805" i="3" s="1"/>
  <c r="L806" i="3"/>
  <c r="K808" i="3"/>
  <c r="K809" i="3"/>
  <c r="N809" i="3" s="1"/>
  <c r="L810" i="3"/>
  <c r="K812" i="3"/>
  <c r="K813" i="3"/>
  <c r="L814" i="3"/>
  <c r="N815" i="3"/>
  <c r="K816" i="3"/>
  <c r="K817" i="3"/>
  <c r="L818" i="3"/>
  <c r="K820" i="3"/>
  <c r="K821" i="3"/>
  <c r="N821" i="3" s="1"/>
  <c r="L822" i="3"/>
  <c r="K824" i="3"/>
  <c r="K825" i="3"/>
  <c r="N825" i="3" s="1"/>
  <c r="L826" i="3"/>
  <c r="K828" i="3"/>
  <c r="K829" i="3"/>
  <c r="L830" i="3"/>
  <c r="N831" i="3"/>
  <c r="K832" i="3"/>
  <c r="K833" i="3"/>
  <c r="L834" i="3"/>
  <c r="N835" i="3"/>
  <c r="K836" i="3"/>
  <c r="K837" i="3"/>
  <c r="N837" i="3" s="1"/>
  <c r="L838" i="3"/>
  <c r="K840" i="3"/>
  <c r="K841" i="3"/>
  <c r="N841" i="3" s="1"/>
  <c r="L842" i="3"/>
  <c r="K844" i="3"/>
  <c r="K845" i="3"/>
  <c r="L846" i="3"/>
  <c r="N847" i="3"/>
  <c r="K848" i="3"/>
  <c r="K849" i="3"/>
  <c r="L850" i="3"/>
  <c r="K852" i="3"/>
  <c r="K853" i="3"/>
  <c r="N853" i="3" s="1"/>
  <c r="L854" i="3"/>
  <c r="K856" i="3"/>
  <c r="K857" i="3"/>
  <c r="N857" i="3" s="1"/>
  <c r="L858" i="3"/>
  <c r="N858" i="3" s="1"/>
  <c r="K860" i="3"/>
  <c r="K861" i="3"/>
  <c r="L862" i="3"/>
  <c r="N863" i="3"/>
  <c r="K864" i="3"/>
  <c r="K865" i="3"/>
  <c r="L866" i="3"/>
  <c r="N867" i="3"/>
  <c r="K868" i="3"/>
  <c r="K869" i="3"/>
  <c r="N869" i="3" s="1"/>
  <c r="L870" i="3"/>
  <c r="K872" i="3"/>
  <c r="K873" i="3"/>
  <c r="N873" i="3" s="1"/>
  <c r="L874" i="3"/>
  <c r="K876" i="3"/>
  <c r="K877" i="3"/>
  <c r="N877" i="3" s="1"/>
  <c r="L878" i="3"/>
  <c r="N879" i="3"/>
  <c r="K880" i="3"/>
  <c r="K881" i="3"/>
  <c r="L882" i="3"/>
  <c r="K884" i="3"/>
  <c r="K885" i="3"/>
  <c r="N885" i="3" s="1"/>
  <c r="L886" i="3"/>
  <c r="K888" i="3"/>
  <c r="K889" i="3"/>
  <c r="N889" i="3" s="1"/>
  <c r="L890" i="3"/>
  <c r="K892" i="3"/>
  <c r="K893" i="3"/>
  <c r="L894" i="3"/>
  <c r="N895" i="3"/>
  <c r="K896" i="3"/>
  <c r="K897" i="3"/>
  <c r="L898" i="3"/>
  <c r="N899" i="3"/>
  <c r="L900" i="3"/>
  <c r="M904" i="3"/>
  <c r="K904" i="3"/>
  <c r="M905" i="3"/>
  <c r="M908" i="3"/>
  <c r="K908" i="3"/>
  <c r="M912" i="3"/>
  <c r="K912" i="3"/>
  <c r="M916" i="3"/>
  <c r="K916" i="3"/>
  <c r="L916" i="3"/>
  <c r="K918" i="3"/>
  <c r="L918" i="3"/>
  <c r="K922" i="3"/>
  <c r="L922" i="3"/>
  <c r="K926" i="3"/>
  <c r="L926" i="3"/>
  <c r="M926" i="3"/>
  <c r="L929" i="3"/>
  <c r="K929" i="3"/>
  <c r="L933" i="3"/>
  <c r="K933" i="3"/>
  <c r="L937" i="3"/>
  <c r="K937" i="3"/>
  <c r="M937" i="3"/>
  <c r="M940" i="3"/>
  <c r="K940" i="3"/>
  <c r="M944" i="3"/>
  <c r="K944" i="3"/>
  <c r="M948" i="3"/>
  <c r="K948" i="3"/>
  <c r="L948" i="3"/>
  <c r="K950" i="3"/>
  <c r="L950" i="3"/>
  <c r="K902" i="3"/>
  <c r="L902" i="3"/>
  <c r="L1017" i="3"/>
  <c r="K1017" i="3"/>
  <c r="M1017" i="3"/>
  <c r="L901" i="3"/>
  <c r="K901" i="3"/>
  <c r="M902" i="3"/>
  <c r="K906" i="3"/>
  <c r="L906" i="3"/>
  <c r="K910" i="3"/>
  <c r="L910" i="3"/>
  <c r="M910" i="3"/>
  <c r="L913" i="3"/>
  <c r="K913" i="3"/>
  <c r="L917" i="3"/>
  <c r="K917" i="3"/>
  <c r="L921" i="3"/>
  <c r="K921" i="3"/>
  <c r="M921" i="3"/>
  <c r="M924" i="3"/>
  <c r="K924" i="3"/>
  <c r="M928" i="3"/>
  <c r="K928" i="3"/>
  <c r="M932" i="3"/>
  <c r="K932" i="3"/>
  <c r="L932" i="3"/>
  <c r="K934" i="3"/>
  <c r="L934" i="3"/>
  <c r="K938" i="3"/>
  <c r="L938" i="3"/>
  <c r="K942" i="3"/>
  <c r="L942" i="3"/>
  <c r="M942" i="3"/>
  <c r="L945" i="3"/>
  <c r="K945" i="3"/>
  <c r="L949" i="3"/>
  <c r="K949" i="3"/>
  <c r="L953" i="3"/>
  <c r="K953" i="3"/>
  <c r="M953" i="3"/>
  <c r="M956" i="3"/>
  <c r="K956" i="3"/>
  <c r="L956" i="3"/>
  <c r="K958" i="3"/>
  <c r="L958" i="3"/>
  <c r="M958" i="3"/>
  <c r="L961" i="3"/>
  <c r="K961" i="3"/>
  <c r="M961" i="3"/>
  <c r="M964" i="3"/>
  <c r="K964" i="3"/>
  <c r="L964" i="3"/>
  <c r="K966" i="3"/>
  <c r="L966" i="3"/>
  <c r="M966" i="3"/>
  <c r="L969" i="3"/>
  <c r="K969" i="3"/>
  <c r="M969" i="3"/>
  <c r="M972" i="3"/>
  <c r="K972" i="3"/>
  <c r="L972" i="3"/>
  <c r="K974" i="3"/>
  <c r="L974" i="3"/>
  <c r="M974" i="3"/>
  <c r="L977" i="3"/>
  <c r="K977" i="3"/>
  <c r="M977" i="3"/>
  <c r="M980" i="3"/>
  <c r="K980" i="3"/>
  <c r="L980" i="3"/>
  <c r="K982" i="3"/>
  <c r="L982" i="3"/>
  <c r="M982" i="3"/>
  <c r="L985" i="3"/>
  <c r="K985" i="3"/>
  <c r="M985" i="3"/>
  <c r="M988" i="3"/>
  <c r="K988" i="3"/>
  <c r="L988" i="3"/>
  <c r="K990" i="3"/>
  <c r="L990" i="3"/>
  <c r="M990" i="3"/>
  <c r="L993" i="3"/>
  <c r="K993" i="3"/>
  <c r="M993" i="3"/>
  <c r="M996" i="3"/>
  <c r="K996" i="3"/>
  <c r="L996" i="3"/>
  <c r="K998" i="3"/>
  <c r="L998" i="3"/>
  <c r="M998" i="3"/>
  <c r="L1001" i="3"/>
  <c r="K1001" i="3"/>
  <c r="M1001" i="3"/>
  <c r="M1004" i="3"/>
  <c r="K1004" i="3"/>
  <c r="L1004" i="3"/>
  <c r="K1006" i="3"/>
  <c r="L1006" i="3"/>
  <c r="M1006" i="3"/>
  <c r="L1009" i="3"/>
  <c r="K1009" i="3"/>
  <c r="M1009" i="3"/>
  <c r="M1012" i="3"/>
  <c r="K1012" i="3"/>
  <c r="L1012" i="3"/>
  <c r="L909" i="3"/>
  <c r="K909" i="3"/>
  <c r="K914" i="3"/>
  <c r="L914" i="3"/>
  <c r="M920" i="3"/>
  <c r="K920" i="3"/>
  <c r="L925" i="3"/>
  <c r="K925" i="3"/>
  <c r="K930" i="3"/>
  <c r="L930" i="3"/>
  <c r="M936" i="3"/>
  <c r="K936" i="3"/>
  <c r="L941" i="3"/>
  <c r="K941" i="3"/>
  <c r="K946" i="3"/>
  <c r="L946" i="3"/>
  <c r="M952" i="3"/>
  <c r="K952" i="3"/>
  <c r="L957" i="3"/>
  <c r="K957" i="3"/>
  <c r="K962" i="3"/>
  <c r="L962" i="3"/>
  <c r="M968" i="3"/>
  <c r="K968" i="3"/>
  <c r="L973" i="3"/>
  <c r="K973" i="3"/>
  <c r="K978" i="3"/>
  <c r="L978" i="3"/>
  <c r="M984" i="3"/>
  <c r="K984" i="3"/>
  <c r="L989" i="3"/>
  <c r="K989" i="3"/>
  <c r="K994" i="3"/>
  <c r="L994" i="3"/>
  <c r="M1000" i="3"/>
  <c r="K1000" i="3"/>
  <c r="L1005" i="3"/>
  <c r="K1005" i="3"/>
  <c r="K1010" i="3"/>
  <c r="L1010" i="3"/>
  <c r="M1016" i="3"/>
  <c r="K1016" i="3"/>
  <c r="L1021" i="3"/>
  <c r="K1021" i="3"/>
  <c r="K1026" i="3"/>
  <c r="L1026" i="3"/>
  <c r="M1032" i="3"/>
  <c r="K1032" i="3"/>
  <c r="L1037" i="3"/>
  <c r="K1037" i="3"/>
  <c r="K1042" i="3"/>
  <c r="L1042" i="3"/>
  <c r="M1048" i="3"/>
  <c r="K1048" i="3"/>
  <c r="L1053" i="3"/>
  <c r="K1053" i="3"/>
  <c r="K1058" i="3"/>
  <c r="L1058" i="3"/>
  <c r="M1064" i="3"/>
  <c r="K1064" i="3"/>
  <c r="L1069" i="3"/>
  <c r="K1069" i="3"/>
  <c r="K1074" i="3"/>
  <c r="L1074" i="3"/>
  <c r="M1080" i="3"/>
  <c r="K1080" i="3"/>
  <c r="L1085" i="3"/>
  <c r="K1085" i="3"/>
  <c r="K1090" i="3"/>
  <c r="L1090" i="3"/>
  <c r="M1096" i="3"/>
  <c r="K1096" i="3"/>
  <c r="K1098" i="3"/>
  <c r="L1098" i="3"/>
  <c r="L1101" i="3"/>
  <c r="K1101" i="3"/>
  <c r="K1014" i="3"/>
  <c r="L1014" i="3"/>
  <c r="M1020" i="3"/>
  <c r="K1020" i="3"/>
  <c r="L1025" i="3"/>
  <c r="K1025" i="3"/>
  <c r="K1030" i="3"/>
  <c r="L1030" i="3"/>
  <c r="M1036" i="3"/>
  <c r="K1036" i="3"/>
  <c r="L1041" i="3"/>
  <c r="K1041" i="3"/>
  <c r="K1046" i="3"/>
  <c r="L1046" i="3"/>
  <c r="M1052" i="3"/>
  <c r="K1052" i="3"/>
  <c r="L1057" i="3"/>
  <c r="K1057" i="3"/>
  <c r="K1062" i="3"/>
  <c r="L1062" i="3"/>
  <c r="M1068" i="3"/>
  <c r="K1068" i="3"/>
  <c r="L1073" i="3"/>
  <c r="K1073" i="3"/>
  <c r="K1078" i="3"/>
  <c r="L1078" i="3"/>
  <c r="M1084" i="3"/>
  <c r="K1084" i="3"/>
  <c r="L1089" i="3"/>
  <c r="K1089" i="3"/>
  <c r="K1094" i="3"/>
  <c r="L1094" i="3"/>
  <c r="K954" i="3"/>
  <c r="L954" i="3"/>
  <c r="M960" i="3"/>
  <c r="K960" i="3"/>
  <c r="L965" i="3"/>
  <c r="K965" i="3"/>
  <c r="K970" i="3"/>
  <c r="L970" i="3"/>
  <c r="M976" i="3"/>
  <c r="K976" i="3"/>
  <c r="L981" i="3"/>
  <c r="K981" i="3"/>
  <c r="K986" i="3"/>
  <c r="L986" i="3"/>
  <c r="M992" i="3"/>
  <c r="K992" i="3"/>
  <c r="L997" i="3"/>
  <c r="K997" i="3"/>
  <c r="K1002" i="3"/>
  <c r="L1002" i="3"/>
  <c r="M1008" i="3"/>
  <c r="K1008" i="3"/>
  <c r="L1013" i="3"/>
  <c r="K1013" i="3"/>
  <c r="M1014" i="3"/>
  <c r="K1018" i="3"/>
  <c r="L1018" i="3"/>
  <c r="L1020" i="3"/>
  <c r="M1024" i="3"/>
  <c r="K1024" i="3"/>
  <c r="M1025" i="3"/>
  <c r="L1029" i="3"/>
  <c r="K1029" i="3"/>
  <c r="M1030" i="3"/>
  <c r="K1034" i="3"/>
  <c r="L1034" i="3"/>
  <c r="L1036" i="3"/>
  <c r="M1040" i="3"/>
  <c r="K1040" i="3"/>
  <c r="M1041" i="3"/>
  <c r="L1045" i="3"/>
  <c r="K1045" i="3"/>
  <c r="M1046" i="3"/>
  <c r="K1050" i="3"/>
  <c r="L1050" i="3"/>
  <c r="L1052" i="3"/>
  <c r="M1056" i="3"/>
  <c r="K1056" i="3"/>
  <c r="M1057" i="3"/>
  <c r="L1061" i="3"/>
  <c r="K1061" i="3"/>
  <c r="M1062" i="3"/>
  <c r="K1066" i="3"/>
  <c r="L1066" i="3"/>
  <c r="L1068" i="3"/>
  <c r="M1072" i="3"/>
  <c r="K1072" i="3"/>
  <c r="M1073" i="3"/>
  <c r="L1077" i="3"/>
  <c r="K1077" i="3"/>
  <c r="M1078" i="3"/>
  <c r="K1082" i="3"/>
  <c r="L1082" i="3"/>
  <c r="L1084" i="3"/>
  <c r="M1088" i="3"/>
  <c r="K1088" i="3"/>
  <c r="L1093" i="3"/>
  <c r="K1093" i="3"/>
  <c r="L1097" i="3"/>
  <c r="K1097" i="3"/>
  <c r="M1100" i="3"/>
  <c r="K1100" i="3"/>
  <c r="K1022" i="3"/>
  <c r="L1022" i="3"/>
  <c r="M1028" i="3"/>
  <c r="K1028" i="3"/>
  <c r="L1033" i="3"/>
  <c r="K1033" i="3"/>
  <c r="K1038" i="3"/>
  <c r="L1038" i="3"/>
  <c r="M1044" i="3"/>
  <c r="K1044" i="3"/>
  <c r="L1049" i="3"/>
  <c r="K1049" i="3"/>
  <c r="K1054" i="3"/>
  <c r="L1054" i="3"/>
  <c r="M1060" i="3"/>
  <c r="K1060" i="3"/>
  <c r="L1065" i="3"/>
  <c r="K1065" i="3"/>
  <c r="K1070" i="3"/>
  <c r="L1070" i="3"/>
  <c r="M1076" i="3"/>
  <c r="K1076" i="3"/>
  <c r="L1081" i="3"/>
  <c r="K1081" i="3"/>
  <c r="K1086" i="3"/>
  <c r="L1086" i="3"/>
  <c r="M1092" i="3"/>
  <c r="K1092" i="3"/>
  <c r="M1173" i="3"/>
  <c r="L1173" i="3"/>
  <c r="L1178" i="3"/>
  <c r="K1178" i="3"/>
  <c r="M1189" i="3"/>
  <c r="L1189" i="3"/>
  <c r="L1194" i="3"/>
  <c r="K1194" i="3"/>
  <c r="M1205" i="3"/>
  <c r="L1205" i="3"/>
  <c r="L1210" i="3"/>
  <c r="K1210" i="3"/>
  <c r="M1221" i="3"/>
  <c r="L1221" i="3"/>
  <c r="L1226" i="3"/>
  <c r="K1226" i="3"/>
  <c r="M1237" i="3"/>
  <c r="L1237" i="3"/>
  <c r="L1242" i="3"/>
  <c r="K1242" i="3"/>
  <c r="N1243" i="3"/>
  <c r="M1253" i="3"/>
  <c r="L1253" i="3"/>
  <c r="L1258" i="3"/>
  <c r="K1258" i="3"/>
  <c r="M1269" i="3"/>
  <c r="L1269" i="3"/>
  <c r="L1274" i="3"/>
  <c r="K1274" i="3"/>
  <c r="M1285" i="3"/>
  <c r="L1285" i="3"/>
  <c r="L1290" i="3"/>
  <c r="K1290" i="3"/>
  <c r="M1301" i="3"/>
  <c r="L1301" i="3"/>
  <c r="L1306" i="3"/>
  <c r="K1306" i="3"/>
  <c r="M1317" i="3"/>
  <c r="L1317" i="3"/>
  <c r="K1317" i="3"/>
  <c r="M1333" i="3"/>
  <c r="L1333" i="3"/>
  <c r="K1333" i="3"/>
  <c r="M1349" i="3"/>
  <c r="L1349" i="3"/>
  <c r="K1349" i="3"/>
  <c r="M1365" i="3"/>
  <c r="L1365" i="3"/>
  <c r="K1365" i="3"/>
  <c r="K1409" i="3"/>
  <c r="M1409" i="3"/>
  <c r="L1409" i="3"/>
  <c r="N915" i="3"/>
  <c r="N951" i="3"/>
  <c r="N963" i="3"/>
  <c r="N983" i="3"/>
  <c r="N987" i="3"/>
  <c r="N995" i="3"/>
  <c r="N1023" i="3"/>
  <c r="N1027" i="3"/>
  <c r="N1051" i="3"/>
  <c r="N1059" i="3"/>
  <c r="N1067" i="3"/>
  <c r="L1102" i="3"/>
  <c r="N1102" i="3" s="1"/>
  <c r="N1103" i="3"/>
  <c r="K1104" i="3"/>
  <c r="N1104" i="3" s="1"/>
  <c r="K1105" i="3"/>
  <c r="L1106" i="3"/>
  <c r="N1106" i="3" s="1"/>
  <c r="N1107" i="3"/>
  <c r="K1108" i="3"/>
  <c r="K1109" i="3"/>
  <c r="L1110" i="3"/>
  <c r="K1112" i="3"/>
  <c r="N1112" i="3" s="1"/>
  <c r="K1113" i="3"/>
  <c r="N1113" i="3" s="1"/>
  <c r="L1114" i="3"/>
  <c r="N1114" i="3" s="1"/>
  <c r="K1116" i="3"/>
  <c r="K1117" i="3"/>
  <c r="L1118" i="3"/>
  <c r="N1118" i="3" s="1"/>
  <c r="K1120" i="3"/>
  <c r="K1121" i="3"/>
  <c r="L1122" i="3"/>
  <c r="K1124" i="3"/>
  <c r="N1124" i="3" s="1"/>
  <c r="K1125" i="3"/>
  <c r="N1125" i="3" s="1"/>
  <c r="L1126" i="3"/>
  <c r="K1128" i="3"/>
  <c r="N1128" i="3" s="1"/>
  <c r="K1129" i="3"/>
  <c r="L1130" i="3"/>
  <c r="N1131" i="3"/>
  <c r="K1132" i="3"/>
  <c r="K1133" i="3"/>
  <c r="N1133" i="3" s="1"/>
  <c r="L1134" i="3"/>
  <c r="N1135" i="3"/>
  <c r="K1136" i="3"/>
  <c r="K1137" i="3"/>
  <c r="N1137" i="3" s="1"/>
  <c r="L1138" i="3"/>
  <c r="N1138" i="3" s="1"/>
  <c r="N1139" i="3"/>
  <c r="K1140" i="3"/>
  <c r="N1140" i="3" s="1"/>
  <c r="K1141" i="3"/>
  <c r="L1142" i="3"/>
  <c r="N1142" i="3" s="1"/>
  <c r="K1144" i="3"/>
  <c r="K1145" i="3"/>
  <c r="N1145" i="3" s="1"/>
  <c r="L1146" i="3"/>
  <c r="N1147" i="3"/>
  <c r="K1148" i="3"/>
  <c r="K1149" i="3"/>
  <c r="N1149" i="3" s="1"/>
  <c r="L1150" i="3"/>
  <c r="K1152" i="3"/>
  <c r="N1152" i="3" s="1"/>
  <c r="K1153" i="3"/>
  <c r="L1154" i="3"/>
  <c r="N1154" i="3" s="1"/>
  <c r="N1155" i="3"/>
  <c r="K1156" i="3"/>
  <c r="K1157" i="3"/>
  <c r="L1158" i="3"/>
  <c r="K1160" i="3"/>
  <c r="N1160" i="3" s="1"/>
  <c r="K1161" i="3"/>
  <c r="L1162" i="3"/>
  <c r="K1164" i="3"/>
  <c r="N1164" i="3" s="1"/>
  <c r="K1165" i="3"/>
  <c r="N1165" i="3" s="1"/>
  <c r="L1166" i="3"/>
  <c r="N1166" i="3" s="1"/>
  <c r="K1173" i="3"/>
  <c r="M1177" i="3"/>
  <c r="L1177" i="3"/>
  <c r="M1178" i="3"/>
  <c r="L1182" i="3"/>
  <c r="K1182" i="3"/>
  <c r="K1189" i="3"/>
  <c r="M1193" i="3"/>
  <c r="L1193" i="3"/>
  <c r="M1194" i="3"/>
  <c r="L1198" i="3"/>
  <c r="K1198" i="3"/>
  <c r="K1205" i="3"/>
  <c r="M1209" i="3"/>
  <c r="L1209" i="3"/>
  <c r="M1210" i="3"/>
  <c r="L1214" i="3"/>
  <c r="K1214" i="3"/>
  <c r="K1221" i="3"/>
  <c r="M1225" i="3"/>
  <c r="L1225" i="3"/>
  <c r="M1226" i="3"/>
  <c r="L1230" i="3"/>
  <c r="K1230" i="3"/>
  <c r="K1237" i="3"/>
  <c r="M1241" i="3"/>
  <c r="L1241" i="3"/>
  <c r="M1242" i="3"/>
  <c r="L1246" i="3"/>
  <c r="K1246" i="3"/>
  <c r="K1253" i="3"/>
  <c r="M1257" i="3"/>
  <c r="L1257" i="3"/>
  <c r="M1258" i="3"/>
  <c r="L1262" i="3"/>
  <c r="K1262" i="3"/>
  <c r="K1269" i="3"/>
  <c r="M1273" i="3"/>
  <c r="L1273" i="3"/>
  <c r="M1274" i="3"/>
  <c r="L1278" i="3"/>
  <c r="K1278" i="3"/>
  <c r="N1279" i="3"/>
  <c r="K1285" i="3"/>
  <c r="M1289" i="3"/>
  <c r="L1289" i="3"/>
  <c r="M1290" i="3"/>
  <c r="L1294" i="3"/>
  <c r="K1294" i="3"/>
  <c r="K1301" i="3"/>
  <c r="M1305" i="3"/>
  <c r="L1305" i="3"/>
  <c r="M1306" i="3"/>
  <c r="M1313" i="3"/>
  <c r="L1313" i="3"/>
  <c r="K1313" i="3"/>
  <c r="M1329" i="3"/>
  <c r="L1329" i="3"/>
  <c r="K1329" i="3"/>
  <c r="M1345" i="3"/>
  <c r="L1345" i="3"/>
  <c r="K1345" i="3"/>
  <c r="N1351" i="3"/>
  <c r="M1361" i="3"/>
  <c r="L1361" i="3"/>
  <c r="K1361" i="3"/>
  <c r="M1403" i="3"/>
  <c r="K1403" i="3"/>
  <c r="L1403" i="3"/>
  <c r="L1170" i="3"/>
  <c r="K1170" i="3"/>
  <c r="N1172" i="3"/>
  <c r="M1181" i="3"/>
  <c r="L1181" i="3"/>
  <c r="L1186" i="3"/>
  <c r="K1186" i="3"/>
  <c r="N1187" i="3"/>
  <c r="M1197" i="3"/>
  <c r="L1197" i="3"/>
  <c r="L1202" i="3"/>
  <c r="K1202" i="3"/>
  <c r="N1204" i="3"/>
  <c r="M1213" i="3"/>
  <c r="L1213" i="3"/>
  <c r="L1218" i="3"/>
  <c r="K1218" i="3"/>
  <c r="M1229" i="3"/>
  <c r="L1229" i="3"/>
  <c r="L1234" i="3"/>
  <c r="K1234" i="3"/>
  <c r="M1245" i="3"/>
  <c r="L1245" i="3"/>
  <c r="L1250" i="3"/>
  <c r="K1250" i="3"/>
  <c r="N1252" i="3"/>
  <c r="M1261" i="3"/>
  <c r="L1261" i="3"/>
  <c r="L1266" i="3"/>
  <c r="K1266" i="3"/>
  <c r="N1268" i="3"/>
  <c r="M1277" i="3"/>
  <c r="L1277" i="3"/>
  <c r="L1282" i="3"/>
  <c r="K1282" i="3"/>
  <c r="M1293" i="3"/>
  <c r="L1293" i="3"/>
  <c r="L1298" i="3"/>
  <c r="K1298" i="3"/>
  <c r="N1299" i="3"/>
  <c r="N1300" i="3"/>
  <c r="M1309" i="3"/>
  <c r="L1309" i="3"/>
  <c r="K1309" i="3"/>
  <c r="M1325" i="3"/>
  <c r="L1325" i="3"/>
  <c r="K1325" i="3"/>
  <c r="M1341" i="3"/>
  <c r="L1341" i="3"/>
  <c r="K1341" i="3"/>
  <c r="M1357" i="3"/>
  <c r="L1357" i="3"/>
  <c r="K1357" i="3"/>
  <c r="M1169" i="3"/>
  <c r="L1169" i="3"/>
  <c r="L1174" i="3"/>
  <c r="K1174" i="3"/>
  <c r="M1185" i="3"/>
  <c r="L1185" i="3"/>
  <c r="L1190" i="3"/>
  <c r="K1190" i="3"/>
  <c r="M1201" i="3"/>
  <c r="L1201" i="3"/>
  <c r="L1206" i="3"/>
  <c r="K1206" i="3"/>
  <c r="M1217" i="3"/>
  <c r="L1217" i="3"/>
  <c r="L1222" i="3"/>
  <c r="K1222" i="3"/>
  <c r="M1233" i="3"/>
  <c r="L1233" i="3"/>
  <c r="L1238" i="3"/>
  <c r="K1238" i="3"/>
  <c r="M1249" i="3"/>
  <c r="L1249" i="3"/>
  <c r="L1254" i="3"/>
  <c r="K1254" i="3"/>
  <c r="M1265" i="3"/>
  <c r="L1265" i="3"/>
  <c r="L1270" i="3"/>
  <c r="K1270" i="3"/>
  <c r="M1281" i="3"/>
  <c r="L1281" i="3"/>
  <c r="L1286" i="3"/>
  <c r="K1286" i="3"/>
  <c r="M1297" i="3"/>
  <c r="L1297" i="3"/>
  <c r="L1302" i="3"/>
  <c r="K1302" i="3"/>
  <c r="M1321" i="3"/>
  <c r="L1321" i="3"/>
  <c r="K1321" i="3"/>
  <c r="M1337" i="3"/>
  <c r="L1337" i="3"/>
  <c r="K1337" i="3"/>
  <c r="M1353" i="3"/>
  <c r="L1353" i="3"/>
  <c r="K1353" i="3"/>
  <c r="M1419" i="3"/>
  <c r="K1419" i="3"/>
  <c r="L1419" i="3"/>
  <c r="M1483" i="3"/>
  <c r="L1483" i="3"/>
  <c r="K1483" i="3"/>
  <c r="L1488" i="3"/>
  <c r="M1488" i="3"/>
  <c r="K1488" i="3"/>
  <c r="K1493" i="3"/>
  <c r="M1493" i="3"/>
  <c r="L1493" i="3"/>
  <c r="M1499" i="3"/>
  <c r="L1499" i="3"/>
  <c r="K1499" i="3"/>
  <c r="L1504" i="3"/>
  <c r="M1504" i="3"/>
  <c r="K1504" i="3"/>
  <c r="K1509" i="3"/>
  <c r="M1509" i="3"/>
  <c r="L1509" i="3"/>
  <c r="M1515" i="3"/>
  <c r="L1515" i="3"/>
  <c r="K1515" i="3"/>
  <c r="L1520" i="3"/>
  <c r="M1520" i="3"/>
  <c r="K1520" i="3"/>
  <c r="K1525" i="3"/>
  <c r="M1525" i="3"/>
  <c r="L1525" i="3"/>
  <c r="M1407" i="3"/>
  <c r="K1407" i="3"/>
  <c r="K1413" i="3"/>
  <c r="M1413" i="3"/>
  <c r="N1414" i="3"/>
  <c r="M1423" i="3"/>
  <c r="K1423" i="3"/>
  <c r="K1425" i="3"/>
  <c r="L1425" i="3"/>
  <c r="L1428" i="3"/>
  <c r="K1428" i="3"/>
  <c r="M1431" i="3"/>
  <c r="K1431" i="3"/>
  <c r="K1433" i="3"/>
  <c r="L1433" i="3"/>
  <c r="L1436" i="3"/>
  <c r="K1436" i="3"/>
  <c r="M1439" i="3"/>
  <c r="K1439" i="3"/>
  <c r="K1441" i="3"/>
  <c r="L1441" i="3"/>
  <c r="L1444" i="3"/>
  <c r="K1444" i="3"/>
  <c r="M1447" i="3"/>
  <c r="K1447" i="3"/>
  <c r="K1449" i="3"/>
  <c r="L1449" i="3"/>
  <c r="L1452" i="3"/>
  <c r="K1452" i="3"/>
  <c r="M1455" i="3"/>
  <c r="K1455" i="3"/>
  <c r="K1457" i="3"/>
  <c r="L1457" i="3"/>
  <c r="L1460" i="3"/>
  <c r="K1460" i="3"/>
  <c r="M1463" i="3"/>
  <c r="K1463" i="3"/>
  <c r="K1465" i="3"/>
  <c r="L1465" i="3"/>
  <c r="L1468" i="3"/>
  <c r="K1468" i="3"/>
  <c r="M1471" i="3"/>
  <c r="K1471" i="3"/>
  <c r="K1473" i="3"/>
  <c r="L1473" i="3"/>
  <c r="L1476" i="3"/>
  <c r="K1476" i="3"/>
  <c r="M1479" i="3"/>
  <c r="L1479" i="3"/>
  <c r="K1479" i="3"/>
  <c r="L1484" i="3"/>
  <c r="M1484" i="3"/>
  <c r="K1484" i="3"/>
  <c r="K1489" i="3"/>
  <c r="M1489" i="3"/>
  <c r="L1489" i="3"/>
  <c r="M1495" i="3"/>
  <c r="L1495" i="3"/>
  <c r="K1495" i="3"/>
  <c r="L1500" i="3"/>
  <c r="M1500" i="3"/>
  <c r="K1500" i="3"/>
  <c r="K1505" i="3"/>
  <c r="M1505" i="3"/>
  <c r="L1505" i="3"/>
  <c r="M1511" i="3"/>
  <c r="L1511" i="3"/>
  <c r="K1511" i="3"/>
  <c r="L1516" i="3"/>
  <c r="M1516" i="3"/>
  <c r="K1516" i="3"/>
  <c r="K1521" i="3"/>
  <c r="M1521" i="3"/>
  <c r="L1521" i="3"/>
  <c r="M1527" i="3"/>
  <c r="L1527" i="3"/>
  <c r="K1527" i="3"/>
  <c r="L1532" i="3"/>
  <c r="K1532" i="3"/>
  <c r="M1532" i="3"/>
  <c r="M1559" i="3"/>
  <c r="L1559" i="3"/>
  <c r="K1559" i="3"/>
  <c r="L1564" i="3"/>
  <c r="K1564" i="3"/>
  <c r="M1564" i="3"/>
  <c r="M1591" i="3"/>
  <c r="L1591" i="3"/>
  <c r="K1591" i="3"/>
  <c r="L1596" i="3"/>
  <c r="K1596" i="3"/>
  <c r="M1596" i="3"/>
  <c r="M1623" i="3"/>
  <c r="L1623" i="3"/>
  <c r="K1623" i="3"/>
  <c r="L1628" i="3"/>
  <c r="K1628" i="3"/>
  <c r="M1628" i="3"/>
  <c r="K1310" i="3"/>
  <c r="K1314" i="3"/>
  <c r="K1318" i="3"/>
  <c r="N1318" i="3" s="1"/>
  <c r="K1322" i="3"/>
  <c r="K1326" i="3"/>
  <c r="K1330" i="3"/>
  <c r="K1334" i="3"/>
  <c r="K1338" i="3"/>
  <c r="K1342" i="3"/>
  <c r="K1346" i="3"/>
  <c r="N1346" i="3" s="1"/>
  <c r="K1350" i="3"/>
  <c r="N1350" i="3" s="1"/>
  <c r="K1354" i="3"/>
  <c r="K1358" i="3"/>
  <c r="K1362" i="3"/>
  <c r="K1366" i="3"/>
  <c r="K1401" i="3"/>
  <c r="M1401" i="3"/>
  <c r="L1407" i="3"/>
  <c r="M1411" i="3"/>
  <c r="K1411" i="3"/>
  <c r="L1413" i="3"/>
  <c r="K1417" i="3"/>
  <c r="M1417" i="3"/>
  <c r="L1423" i="3"/>
  <c r="M1425" i="3"/>
  <c r="M1428" i="3"/>
  <c r="L1431" i="3"/>
  <c r="M1433" i="3"/>
  <c r="M1436" i="3"/>
  <c r="L1439" i="3"/>
  <c r="M1441" i="3"/>
  <c r="M1444" i="3"/>
  <c r="L1447" i="3"/>
  <c r="M1449" i="3"/>
  <c r="M1452" i="3"/>
  <c r="L1455" i="3"/>
  <c r="M1457" i="3"/>
  <c r="M1460" i="3"/>
  <c r="L1463" i="3"/>
  <c r="M1465" i="3"/>
  <c r="M1468" i="3"/>
  <c r="L1471" i="3"/>
  <c r="M1473" i="3"/>
  <c r="M1476" i="3"/>
  <c r="L1480" i="3"/>
  <c r="M1480" i="3"/>
  <c r="K1480" i="3"/>
  <c r="K1485" i="3"/>
  <c r="M1485" i="3"/>
  <c r="L1485" i="3"/>
  <c r="M1491" i="3"/>
  <c r="L1491" i="3"/>
  <c r="K1491" i="3"/>
  <c r="L1496" i="3"/>
  <c r="M1496" i="3"/>
  <c r="K1496" i="3"/>
  <c r="K1501" i="3"/>
  <c r="M1501" i="3"/>
  <c r="L1501" i="3"/>
  <c r="M1507" i="3"/>
  <c r="L1507" i="3"/>
  <c r="K1507" i="3"/>
  <c r="L1512" i="3"/>
  <c r="M1512" i="3"/>
  <c r="K1512" i="3"/>
  <c r="K1517" i="3"/>
  <c r="M1517" i="3"/>
  <c r="L1517" i="3"/>
  <c r="M1523" i="3"/>
  <c r="L1523" i="3"/>
  <c r="K1523" i="3"/>
  <c r="L1815" i="3"/>
  <c r="M1815" i="3"/>
  <c r="K1815" i="3"/>
  <c r="M1399" i="3"/>
  <c r="K1399" i="3"/>
  <c r="K1405" i="3"/>
  <c r="M1405" i="3"/>
  <c r="N1406" i="3"/>
  <c r="M1415" i="3"/>
  <c r="K1415" i="3"/>
  <c r="N1416" i="3"/>
  <c r="K1421" i="3"/>
  <c r="M1421" i="3"/>
  <c r="L1424" i="3"/>
  <c r="K1424" i="3"/>
  <c r="M1427" i="3"/>
  <c r="K1427" i="3"/>
  <c r="K1429" i="3"/>
  <c r="L1429" i="3"/>
  <c r="L1432" i="3"/>
  <c r="K1432" i="3"/>
  <c r="M1435" i="3"/>
  <c r="K1435" i="3"/>
  <c r="K1437" i="3"/>
  <c r="L1437" i="3"/>
  <c r="L1440" i="3"/>
  <c r="K1440" i="3"/>
  <c r="M1443" i="3"/>
  <c r="K1443" i="3"/>
  <c r="K1445" i="3"/>
  <c r="L1445" i="3"/>
  <c r="L1448" i="3"/>
  <c r="K1448" i="3"/>
  <c r="M1451" i="3"/>
  <c r="K1451" i="3"/>
  <c r="K1453" i="3"/>
  <c r="L1453" i="3"/>
  <c r="L1456" i="3"/>
  <c r="K1456" i="3"/>
  <c r="M1459" i="3"/>
  <c r="K1459" i="3"/>
  <c r="K1461" i="3"/>
  <c r="L1461" i="3"/>
  <c r="L1464" i="3"/>
  <c r="K1464" i="3"/>
  <c r="M1467" i="3"/>
  <c r="K1467" i="3"/>
  <c r="K1469" i="3"/>
  <c r="L1469" i="3"/>
  <c r="L1472" i="3"/>
  <c r="K1472" i="3"/>
  <c r="M1475" i="3"/>
  <c r="K1475" i="3"/>
  <c r="K1477" i="3"/>
  <c r="L1477" i="3"/>
  <c r="K1481" i="3"/>
  <c r="M1481" i="3"/>
  <c r="L1481" i="3"/>
  <c r="M1487" i="3"/>
  <c r="L1487" i="3"/>
  <c r="K1487" i="3"/>
  <c r="L1492" i="3"/>
  <c r="M1492" i="3"/>
  <c r="K1492" i="3"/>
  <c r="K1497" i="3"/>
  <c r="M1497" i="3"/>
  <c r="L1497" i="3"/>
  <c r="M1503" i="3"/>
  <c r="L1503" i="3"/>
  <c r="K1503" i="3"/>
  <c r="L1508" i="3"/>
  <c r="M1508" i="3"/>
  <c r="K1508" i="3"/>
  <c r="K1513" i="3"/>
  <c r="M1513" i="3"/>
  <c r="L1513" i="3"/>
  <c r="M1519" i="3"/>
  <c r="L1519" i="3"/>
  <c r="K1519" i="3"/>
  <c r="L1524" i="3"/>
  <c r="M1524" i="3"/>
  <c r="K1524" i="3"/>
  <c r="M1543" i="3"/>
  <c r="L1543" i="3"/>
  <c r="K1543" i="3"/>
  <c r="L1548" i="3"/>
  <c r="K1548" i="3"/>
  <c r="M1548" i="3"/>
  <c r="M1575" i="3"/>
  <c r="L1575" i="3"/>
  <c r="K1575" i="3"/>
  <c r="L1580" i="3"/>
  <c r="K1580" i="3"/>
  <c r="M1580" i="3"/>
  <c r="M1607" i="3"/>
  <c r="L1607" i="3"/>
  <c r="K1607" i="3"/>
  <c r="L1612" i="3"/>
  <c r="K1612" i="3"/>
  <c r="M1612" i="3"/>
  <c r="M1639" i="3"/>
  <c r="L1639" i="3"/>
  <c r="K1639" i="3"/>
  <c r="L1644" i="3"/>
  <c r="K1644" i="3"/>
  <c r="M1644" i="3"/>
  <c r="K1756" i="3"/>
  <c r="L1756" i="3"/>
  <c r="M1756" i="3"/>
  <c r="N1426" i="3"/>
  <c r="N1430" i="3"/>
  <c r="N1438" i="3"/>
  <c r="N1470" i="3"/>
  <c r="N1490" i="3"/>
  <c r="N1498" i="3"/>
  <c r="M1531" i="3"/>
  <c r="L1531" i="3"/>
  <c r="L1536" i="3"/>
  <c r="K1536" i="3"/>
  <c r="N1541" i="3"/>
  <c r="N1542" i="3"/>
  <c r="M1547" i="3"/>
  <c r="L1547" i="3"/>
  <c r="L1552" i="3"/>
  <c r="K1552" i="3"/>
  <c r="N1557" i="3"/>
  <c r="M1563" i="3"/>
  <c r="L1563" i="3"/>
  <c r="L1568" i="3"/>
  <c r="K1568" i="3"/>
  <c r="N1574" i="3"/>
  <c r="M1579" i="3"/>
  <c r="L1579" i="3"/>
  <c r="L1584" i="3"/>
  <c r="K1584" i="3"/>
  <c r="M1595" i="3"/>
  <c r="L1595" i="3"/>
  <c r="L1600" i="3"/>
  <c r="K1600" i="3"/>
  <c r="N1606" i="3"/>
  <c r="M1611" i="3"/>
  <c r="L1611" i="3"/>
  <c r="L1616" i="3"/>
  <c r="K1616" i="3"/>
  <c r="M1627" i="3"/>
  <c r="L1627" i="3"/>
  <c r="L1632" i="3"/>
  <c r="K1632" i="3"/>
  <c r="N1637" i="3"/>
  <c r="N1638" i="3"/>
  <c r="M1643" i="3"/>
  <c r="L1643" i="3"/>
  <c r="L1648" i="3"/>
  <c r="K1648" i="3"/>
  <c r="L1751" i="3"/>
  <c r="K1751" i="3"/>
  <c r="M1751" i="3"/>
  <c r="K1836" i="3"/>
  <c r="M1836" i="3"/>
  <c r="L1836" i="3"/>
  <c r="N1529" i="3"/>
  <c r="M1535" i="3"/>
  <c r="L1535" i="3"/>
  <c r="L1540" i="3"/>
  <c r="K1540" i="3"/>
  <c r="M1551" i="3"/>
  <c r="L1551" i="3"/>
  <c r="L1556" i="3"/>
  <c r="K1556" i="3"/>
  <c r="M1567" i="3"/>
  <c r="L1567" i="3"/>
  <c r="L1572" i="3"/>
  <c r="K1572" i="3"/>
  <c r="M1583" i="3"/>
  <c r="L1583" i="3"/>
  <c r="L1588" i="3"/>
  <c r="K1588" i="3"/>
  <c r="N1593" i="3"/>
  <c r="M1599" i="3"/>
  <c r="L1599" i="3"/>
  <c r="L1604" i="3"/>
  <c r="K1604" i="3"/>
  <c r="M1615" i="3"/>
  <c r="L1615" i="3"/>
  <c r="L1620" i="3"/>
  <c r="K1620" i="3"/>
  <c r="M1631" i="3"/>
  <c r="L1631" i="3"/>
  <c r="L1636" i="3"/>
  <c r="K1636" i="3"/>
  <c r="M1647" i="3"/>
  <c r="L1647" i="3"/>
  <c r="M1746" i="3"/>
  <c r="K1746" i="3"/>
  <c r="L1746" i="3"/>
  <c r="L1528" i="3"/>
  <c r="K1528" i="3"/>
  <c r="N1533" i="3"/>
  <c r="N1534" i="3"/>
  <c r="K1535" i="3"/>
  <c r="M1539" i="3"/>
  <c r="L1539" i="3"/>
  <c r="M1540" i="3"/>
  <c r="L1544" i="3"/>
  <c r="K1544" i="3"/>
  <c r="N1549" i="3"/>
  <c r="K1551" i="3"/>
  <c r="M1555" i="3"/>
  <c r="L1555" i="3"/>
  <c r="M1556" i="3"/>
  <c r="L1560" i="3"/>
  <c r="K1560" i="3"/>
  <c r="N1565" i="3"/>
  <c r="K1567" i="3"/>
  <c r="M1571" i="3"/>
  <c r="L1571" i="3"/>
  <c r="M1572" i="3"/>
  <c r="L1576" i="3"/>
  <c r="K1576" i="3"/>
  <c r="K1583" i="3"/>
  <c r="M1587" i="3"/>
  <c r="L1587" i="3"/>
  <c r="M1588" i="3"/>
  <c r="L1592" i="3"/>
  <c r="K1592" i="3"/>
  <c r="N1597" i="3"/>
  <c r="K1599" i="3"/>
  <c r="M1603" i="3"/>
  <c r="L1603" i="3"/>
  <c r="M1604" i="3"/>
  <c r="L1608" i="3"/>
  <c r="K1608" i="3"/>
  <c r="N1614" i="3"/>
  <c r="K1615" i="3"/>
  <c r="M1619" i="3"/>
  <c r="L1619" i="3"/>
  <c r="M1620" i="3"/>
  <c r="L1624" i="3"/>
  <c r="K1624" i="3"/>
  <c r="N1629" i="3"/>
  <c r="N1630" i="3"/>
  <c r="K1631" i="3"/>
  <c r="M1635" i="3"/>
  <c r="L1635" i="3"/>
  <c r="M1636" i="3"/>
  <c r="L1640" i="3"/>
  <c r="K1640" i="3"/>
  <c r="K1647" i="3"/>
  <c r="M1794" i="3"/>
  <c r="L1794" i="3"/>
  <c r="K1794" i="3"/>
  <c r="M1750" i="3"/>
  <c r="K1750" i="3"/>
  <c r="L1755" i="3"/>
  <c r="K1755" i="3"/>
  <c r="K1788" i="3"/>
  <c r="M1788" i="3"/>
  <c r="L1788" i="3"/>
  <c r="M1810" i="3"/>
  <c r="L1810" i="3"/>
  <c r="K1810" i="3"/>
  <c r="L1831" i="3"/>
  <c r="M1831" i="3"/>
  <c r="K1831" i="3"/>
  <c r="L1649" i="3"/>
  <c r="N1649" i="3" s="1"/>
  <c r="K1651" i="3"/>
  <c r="K1652" i="3"/>
  <c r="N1652" i="3" s="1"/>
  <c r="L1653" i="3"/>
  <c r="K1655" i="3"/>
  <c r="K1656" i="3"/>
  <c r="L1657" i="3"/>
  <c r="N1657" i="3" s="1"/>
  <c r="K1659" i="3"/>
  <c r="N1659" i="3" s="1"/>
  <c r="K1660" i="3"/>
  <c r="N1660" i="3" s="1"/>
  <c r="L1661" i="3"/>
  <c r="N1661" i="3" s="1"/>
  <c r="K1663" i="3"/>
  <c r="K1664" i="3"/>
  <c r="L1665" i="3"/>
  <c r="K1667" i="3"/>
  <c r="K1668" i="3"/>
  <c r="N1668" i="3" s="1"/>
  <c r="L1669" i="3"/>
  <c r="K1671" i="3"/>
  <c r="K1672" i="3"/>
  <c r="L1673" i="3"/>
  <c r="N1673" i="3" s="1"/>
  <c r="K1675" i="3"/>
  <c r="N1675" i="3" s="1"/>
  <c r="K1676" i="3"/>
  <c r="N1676" i="3" s="1"/>
  <c r="L1677" i="3"/>
  <c r="K1679" i="3"/>
  <c r="N1679" i="3" s="1"/>
  <c r="K1680" i="3"/>
  <c r="N1680" i="3" s="1"/>
  <c r="L1681" i="3"/>
  <c r="K1683" i="3"/>
  <c r="K1684" i="3"/>
  <c r="L1685" i="3"/>
  <c r="K1687" i="3"/>
  <c r="N1687" i="3" s="1"/>
  <c r="K1688" i="3"/>
  <c r="N1688" i="3" s="1"/>
  <c r="L1689" i="3"/>
  <c r="N1689" i="3" s="1"/>
  <c r="K1691" i="3"/>
  <c r="N1691" i="3" s="1"/>
  <c r="K1692" i="3"/>
  <c r="L1693" i="3"/>
  <c r="K1695" i="3"/>
  <c r="K1696" i="3"/>
  <c r="L1697" i="3"/>
  <c r="N1697" i="3" s="1"/>
  <c r="N1698" i="3"/>
  <c r="K1699" i="3"/>
  <c r="N1699" i="3" s="1"/>
  <c r="K1700" i="3"/>
  <c r="L1701" i="3"/>
  <c r="N1701" i="3" s="1"/>
  <c r="K1703" i="3"/>
  <c r="K1704" i="3"/>
  <c r="N1704" i="3" s="1"/>
  <c r="L1705" i="3"/>
  <c r="K1707" i="3"/>
  <c r="K1708" i="3"/>
  <c r="N1708" i="3" s="1"/>
  <c r="L1709" i="3"/>
  <c r="K1711" i="3"/>
  <c r="N1711" i="3" s="1"/>
  <c r="K1712" i="3"/>
  <c r="L1713" i="3"/>
  <c r="N1714" i="3"/>
  <c r="K1715" i="3"/>
  <c r="K1716" i="3"/>
  <c r="L1717" i="3"/>
  <c r="N1717" i="3" s="1"/>
  <c r="N1718" i="3"/>
  <c r="K1719" i="3"/>
  <c r="K1720" i="3"/>
  <c r="L1721" i="3"/>
  <c r="K1723" i="3"/>
  <c r="K1724" i="3"/>
  <c r="L1725" i="3"/>
  <c r="N1725" i="3" s="1"/>
  <c r="K1727" i="3"/>
  <c r="N1727" i="3" s="1"/>
  <c r="K1728" i="3"/>
  <c r="L1729" i="3"/>
  <c r="N1729" i="3" s="1"/>
  <c r="K1731" i="3"/>
  <c r="N1731" i="3" s="1"/>
  <c r="K1732" i="3"/>
  <c r="N1732" i="3" s="1"/>
  <c r="L1733" i="3"/>
  <c r="N1733" i="3" s="1"/>
  <c r="K1735" i="3"/>
  <c r="N1735" i="3" s="1"/>
  <c r="K1736" i="3"/>
  <c r="L1737" i="3"/>
  <c r="K1739" i="3"/>
  <c r="K1740" i="3"/>
  <c r="L1741" i="3"/>
  <c r="N1741" i="3" s="1"/>
  <c r="K1743" i="3"/>
  <c r="N1743" i="3" s="1"/>
  <c r="K1744" i="3"/>
  <c r="L1745" i="3"/>
  <c r="K1748" i="3"/>
  <c r="L1748" i="3"/>
  <c r="L1750" i="3"/>
  <c r="M1754" i="3"/>
  <c r="K1754" i="3"/>
  <c r="M1755" i="3"/>
  <c r="L1783" i="3"/>
  <c r="M1783" i="3"/>
  <c r="K1783" i="3"/>
  <c r="K1804" i="3"/>
  <c r="M1804" i="3"/>
  <c r="L1804" i="3"/>
  <c r="M1826" i="3"/>
  <c r="L1826" i="3"/>
  <c r="K1826" i="3"/>
  <c r="L1747" i="3"/>
  <c r="K1747" i="3"/>
  <c r="K1752" i="3"/>
  <c r="L1752" i="3"/>
  <c r="L1799" i="3"/>
  <c r="M1799" i="3"/>
  <c r="K1799" i="3"/>
  <c r="K1820" i="3"/>
  <c r="M1820" i="3"/>
  <c r="L1820" i="3"/>
  <c r="M1842" i="3"/>
  <c r="L1842" i="3"/>
  <c r="K1842" i="3"/>
  <c r="M1782" i="3"/>
  <c r="L1782" i="3"/>
  <c r="L1787" i="3"/>
  <c r="M1787" i="3"/>
  <c r="K1792" i="3"/>
  <c r="M1792" i="3"/>
  <c r="M1798" i="3"/>
  <c r="L1798" i="3"/>
  <c r="L1803" i="3"/>
  <c r="M1803" i="3"/>
  <c r="K1808" i="3"/>
  <c r="M1808" i="3"/>
  <c r="N1809" i="3"/>
  <c r="M1814" i="3"/>
  <c r="L1814" i="3"/>
  <c r="L1819" i="3"/>
  <c r="M1819" i="3"/>
  <c r="K1824" i="3"/>
  <c r="M1824" i="3"/>
  <c r="M1830" i="3"/>
  <c r="L1830" i="3"/>
  <c r="L1835" i="3"/>
  <c r="M1835" i="3"/>
  <c r="K1840" i="3"/>
  <c r="M1840" i="3"/>
  <c r="K1758" i="3"/>
  <c r="N1758" i="3" s="1"/>
  <c r="K1759" i="3"/>
  <c r="N1759" i="3" s="1"/>
  <c r="L1760" i="3"/>
  <c r="N1760" i="3" s="1"/>
  <c r="N1761" i="3"/>
  <c r="K1762" i="3"/>
  <c r="K1763" i="3"/>
  <c r="L1764" i="3"/>
  <c r="K1766" i="3"/>
  <c r="N1766" i="3" s="1"/>
  <c r="K1767" i="3"/>
  <c r="L1768" i="3"/>
  <c r="N1768" i="3" s="1"/>
  <c r="K1770" i="3"/>
  <c r="N1770" i="3" s="1"/>
  <c r="K1771" i="3"/>
  <c r="L1772" i="3"/>
  <c r="K1774" i="3"/>
  <c r="N1774" i="3" s="1"/>
  <c r="K1775" i="3"/>
  <c r="L1776" i="3"/>
  <c r="N1776" i="3" s="1"/>
  <c r="K1778" i="3"/>
  <c r="K1779" i="3"/>
  <c r="N1779" i="3" s="1"/>
  <c r="L1780" i="3"/>
  <c r="N1781" i="3"/>
  <c r="K1782" i="3"/>
  <c r="M1786" i="3"/>
  <c r="L1786" i="3"/>
  <c r="K1787" i="3"/>
  <c r="L1791" i="3"/>
  <c r="M1791" i="3"/>
  <c r="L1792" i="3"/>
  <c r="K1796" i="3"/>
  <c r="M1796" i="3"/>
  <c r="K1798" i="3"/>
  <c r="M1802" i="3"/>
  <c r="L1802" i="3"/>
  <c r="K1803" i="3"/>
  <c r="L1807" i="3"/>
  <c r="M1807" i="3"/>
  <c r="L1808" i="3"/>
  <c r="K1812" i="3"/>
  <c r="M1812" i="3"/>
  <c r="K1814" i="3"/>
  <c r="M1818" i="3"/>
  <c r="L1818" i="3"/>
  <c r="K1819" i="3"/>
  <c r="L1823" i="3"/>
  <c r="M1823" i="3"/>
  <c r="L1824" i="3"/>
  <c r="K1828" i="3"/>
  <c r="M1828" i="3"/>
  <c r="K1830" i="3"/>
  <c r="M1834" i="3"/>
  <c r="L1834" i="3"/>
  <c r="K1835" i="3"/>
  <c r="L1839" i="3"/>
  <c r="M1839" i="3"/>
  <c r="L1840" i="3"/>
  <c r="M1875" i="3"/>
  <c r="L1875" i="3"/>
  <c r="K1875" i="3"/>
  <c r="L1880" i="3"/>
  <c r="M1880" i="3"/>
  <c r="K1880" i="3"/>
  <c r="K1885" i="3"/>
  <c r="M1885" i="3"/>
  <c r="L1885" i="3"/>
  <c r="K1784" i="3"/>
  <c r="M1784" i="3"/>
  <c r="M1790" i="3"/>
  <c r="L1790" i="3"/>
  <c r="L1795" i="3"/>
  <c r="M1795" i="3"/>
  <c r="K1800" i="3"/>
  <c r="M1800" i="3"/>
  <c r="M1806" i="3"/>
  <c r="L1806" i="3"/>
  <c r="L1811" i="3"/>
  <c r="M1811" i="3"/>
  <c r="K1816" i="3"/>
  <c r="M1816" i="3"/>
  <c r="M1822" i="3"/>
  <c r="L1822" i="3"/>
  <c r="L1827" i="3"/>
  <c r="M1827" i="3"/>
  <c r="K1832" i="3"/>
  <c r="M1832" i="3"/>
  <c r="M1838" i="3"/>
  <c r="L1838" i="3"/>
  <c r="L1843" i="3"/>
  <c r="M1843" i="3"/>
  <c r="N1849" i="3"/>
  <c r="M1922" i="3"/>
  <c r="L1922" i="3"/>
  <c r="K1922" i="3"/>
  <c r="N1861" i="3"/>
  <c r="N1869" i="3"/>
  <c r="N1873" i="3"/>
  <c r="M1844" i="3"/>
  <c r="L1846" i="3"/>
  <c r="N1846" i="3" s="1"/>
  <c r="M1847" i="3"/>
  <c r="N1847" i="3" s="1"/>
  <c r="M1848" i="3"/>
  <c r="N1848" i="3" s="1"/>
  <c r="L1850" i="3"/>
  <c r="M1851" i="3"/>
  <c r="N1851" i="3" s="1"/>
  <c r="M1852" i="3"/>
  <c r="N1852" i="3" s="1"/>
  <c r="L1854" i="3"/>
  <c r="N1854" i="3" s="1"/>
  <c r="M1855" i="3"/>
  <c r="N1855" i="3" s="1"/>
  <c r="M1856" i="3"/>
  <c r="N1856" i="3" s="1"/>
  <c r="L1858" i="3"/>
  <c r="M1859" i="3"/>
  <c r="N1859" i="3" s="1"/>
  <c r="M1860" i="3"/>
  <c r="L1862" i="3"/>
  <c r="N1862" i="3" s="1"/>
  <c r="M1863" i="3"/>
  <c r="N1863" i="3" s="1"/>
  <c r="M1864" i="3"/>
  <c r="N1864" i="3" s="1"/>
  <c r="L1866" i="3"/>
  <c r="M1867" i="3"/>
  <c r="M1868" i="3"/>
  <c r="L1870" i="3"/>
  <c r="M1871" i="3"/>
  <c r="M1872" i="3"/>
  <c r="N1872" i="3" s="1"/>
  <c r="L1874" i="3"/>
  <c r="N1874" i="3" s="1"/>
  <c r="L1877" i="3"/>
  <c r="N1877" i="3" s="1"/>
  <c r="L1879" i="3"/>
  <c r="K1883" i="3"/>
  <c r="N1883" i="3" s="1"/>
  <c r="M1884" i="3"/>
  <c r="N1884" i="3" s="1"/>
  <c r="N1888" i="3"/>
  <c r="N1898" i="3"/>
  <c r="N1899" i="3"/>
  <c r="N1904" i="3"/>
  <c r="N1915" i="3"/>
  <c r="M1923" i="3"/>
  <c r="N1927" i="3"/>
  <c r="N1936" i="3"/>
  <c r="L1960" i="3"/>
  <c r="K1960" i="3"/>
  <c r="M1960" i="3"/>
  <c r="L1976" i="3"/>
  <c r="K1976" i="3"/>
  <c r="M1976" i="3"/>
  <c r="N1925" i="3"/>
  <c r="M1955" i="3"/>
  <c r="L1955" i="3"/>
  <c r="K1955" i="3"/>
  <c r="M1971" i="3"/>
  <c r="L1971" i="3"/>
  <c r="K1971" i="3"/>
  <c r="N1914" i="3"/>
  <c r="N1918" i="3"/>
  <c r="N1919" i="3"/>
  <c r="M1988" i="3"/>
  <c r="L1988" i="3"/>
  <c r="K1988" i="3"/>
  <c r="L1948" i="3"/>
  <c r="K1948" i="3"/>
  <c r="M1959" i="3"/>
  <c r="L1959" i="3"/>
  <c r="L1964" i="3"/>
  <c r="K1964" i="3"/>
  <c r="M1975" i="3"/>
  <c r="L1975" i="3"/>
  <c r="L1980" i="3"/>
  <c r="K1980" i="3"/>
  <c r="N1982" i="3"/>
  <c r="M1984" i="3"/>
  <c r="L1984" i="3"/>
  <c r="K1984" i="3"/>
  <c r="M2000" i="3"/>
  <c r="L2000" i="3"/>
  <c r="K2000" i="3"/>
  <c r="M1947" i="3"/>
  <c r="L1947" i="3"/>
  <c r="M1948" i="3"/>
  <c r="L1952" i="3"/>
  <c r="K1952" i="3"/>
  <c r="N1953" i="3"/>
  <c r="N1954" i="3"/>
  <c r="K1959" i="3"/>
  <c r="M1963" i="3"/>
  <c r="L1963" i="3"/>
  <c r="M1964" i="3"/>
  <c r="L1968" i="3"/>
  <c r="K1968" i="3"/>
  <c r="K1975" i="3"/>
  <c r="M1979" i="3"/>
  <c r="L1979" i="3"/>
  <c r="M1980" i="3"/>
  <c r="N1993" i="3"/>
  <c r="M1996" i="3"/>
  <c r="L1996" i="3"/>
  <c r="K1996" i="3"/>
  <c r="K1947" i="3"/>
  <c r="M1951" i="3"/>
  <c r="L1951" i="3"/>
  <c r="M1952" i="3"/>
  <c r="L1956" i="3"/>
  <c r="K1956" i="3"/>
  <c r="K1963" i="3"/>
  <c r="M1967" i="3"/>
  <c r="L1967" i="3"/>
  <c r="M1968" i="3"/>
  <c r="L1972" i="3"/>
  <c r="K1972" i="3"/>
  <c r="N1974" i="3"/>
  <c r="K1979" i="3"/>
  <c r="M1992" i="3"/>
  <c r="L1992" i="3"/>
  <c r="K1992" i="3"/>
  <c r="L1983" i="3"/>
  <c r="L1987" i="3"/>
  <c r="L1991" i="3"/>
  <c r="L1995" i="3"/>
  <c r="N1995" i="3" s="1"/>
  <c r="L1999" i="3"/>
  <c r="L2003" i="3"/>
  <c r="N308" i="3" l="1"/>
  <c r="N194" i="3"/>
  <c r="N1582" i="3"/>
  <c r="N1932" i="3"/>
  <c r="N610" i="3"/>
  <c r="N198" i="3"/>
  <c r="N752" i="3"/>
  <c r="N182" i="3"/>
  <c r="N650" i="3"/>
  <c r="N586" i="3"/>
  <c r="N1171" i="3"/>
  <c r="N102" i="3"/>
  <c r="N1195" i="3"/>
  <c r="N1408" i="3"/>
  <c r="N1167" i="3"/>
  <c r="N927" i="3"/>
  <c r="N1970" i="3"/>
  <c r="N1989" i="3"/>
  <c r="N1998" i="3"/>
  <c r="N1957" i="3"/>
  <c r="N1702" i="3"/>
  <c r="N1478" i="3"/>
  <c r="N1789" i="3"/>
  <c r="N372" i="3"/>
  <c r="N1663" i="3"/>
  <c r="N798" i="3"/>
  <c r="N788" i="3"/>
  <c r="N778" i="3"/>
  <c r="N1891" i="3"/>
  <c r="N1674" i="3"/>
  <c r="N596" i="3"/>
  <c r="N436" i="3"/>
  <c r="N1683" i="3"/>
  <c r="N1667" i="3"/>
  <c r="N1739" i="3"/>
  <c r="N1122" i="3"/>
  <c r="N1117" i="3"/>
  <c r="N852" i="3"/>
  <c r="N842" i="3"/>
  <c r="N500" i="3"/>
  <c r="N1677" i="3"/>
  <c r="N1771" i="3"/>
  <c r="N1744" i="3"/>
  <c r="N1715" i="3"/>
  <c r="N1866" i="3"/>
  <c r="N1860" i="3"/>
  <c r="N1764" i="3"/>
  <c r="N1728" i="3"/>
  <c r="N1723" i="3"/>
  <c r="N1655" i="3"/>
  <c r="N1148" i="3"/>
  <c r="N1144" i="3"/>
  <c r="N1116" i="3"/>
  <c r="N878" i="3"/>
  <c r="N868" i="3"/>
  <c r="N846" i="3"/>
  <c r="N836" i="3"/>
  <c r="N814" i="3"/>
  <c r="N1990" i="3"/>
  <c r="N1910" i="3"/>
  <c r="N1256" i="3"/>
  <c r="N476" i="3"/>
  <c r="N380" i="3"/>
  <c r="N512" i="3"/>
  <c r="N2001" i="3"/>
  <c r="N654" i="3"/>
  <c r="N158" i="3"/>
  <c r="N680" i="3"/>
  <c r="N736" i="3"/>
  <c r="N320" i="3"/>
  <c r="N1987" i="3"/>
  <c r="N1696" i="3"/>
  <c r="N1656" i="3"/>
  <c r="N894" i="3"/>
  <c r="N884" i="3"/>
  <c r="N813" i="3"/>
  <c r="N804" i="3"/>
  <c r="N782" i="3"/>
  <c r="N772" i="3"/>
  <c r="N1793" i="3"/>
  <c r="N1605" i="3"/>
  <c r="N1573" i="3"/>
  <c r="N1999" i="3"/>
  <c r="N1923" i="3"/>
  <c r="N1745" i="3"/>
  <c r="N1713" i="3"/>
  <c r="N1703" i="3"/>
  <c r="N1695" i="3"/>
  <c r="N1334" i="3"/>
  <c r="N862" i="3"/>
  <c r="N848" i="3"/>
  <c r="N830" i="3"/>
  <c r="N820" i="3"/>
  <c r="N1168" i="3"/>
  <c r="N114" i="3"/>
  <c r="N82" i="3"/>
  <c r="N1907" i="3"/>
  <c r="N1462" i="3"/>
  <c r="N1283" i="3"/>
  <c r="N1259" i="3"/>
  <c r="N296" i="3"/>
  <c r="N456" i="3"/>
  <c r="N1506" i="3"/>
  <c r="N1686" i="3"/>
  <c r="N488" i="3"/>
  <c r="N734" i="3"/>
  <c r="N670" i="3"/>
  <c r="N1239" i="3"/>
  <c r="N1618" i="3"/>
  <c r="N694" i="3"/>
  <c r="N628" i="3"/>
  <c r="N2002" i="3"/>
  <c r="N1909" i="3"/>
  <c r="N1400" i="3"/>
  <c r="N1111" i="3"/>
  <c r="N1099" i="3"/>
  <c r="N931" i="3"/>
  <c r="N572" i="3"/>
  <c r="N544" i="3"/>
  <c r="N1031" i="3"/>
  <c r="N1994" i="3"/>
  <c r="N1127" i="3"/>
  <c r="N1063" i="3"/>
  <c r="N1913" i="3"/>
  <c r="N1486" i="3"/>
  <c r="N134" i="3"/>
  <c r="N1845" i="3"/>
  <c r="N1634" i="3"/>
  <c r="N744" i="3"/>
  <c r="N1123" i="3"/>
  <c r="N1276" i="3"/>
  <c r="N1363" i="3"/>
  <c r="N1450" i="3"/>
  <c r="N1295" i="3"/>
  <c r="N1260" i="3"/>
  <c r="N1244" i="3"/>
  <c r="N90" i="3"/>
  <c r="N26" i="3"/>
  <c r="N154" i="3"/>
  <c r="N1942" i="3"/>
  <c r="N1119" i="3"/>
  <c r="N1327" i="3"/>
  <c r="N1188" i="3"/>
  <c r="N1143" i="3"/>
  <c r="N1391" i="3"/>
  <c r="N1303" i="3"/>
  <c r="N1271" i="3"/>
  <c r="N724" i="3"/>
  <c r="N636" i="3"/>
  <c r="N564" i="3"/>
  <c r="N480" i="3"/>
  <c r="N1015" i="3"/>
  <c r="N384" i="3"/>
  <c r="N1514" i="3"/>
  <c r="N1412" i="3"/>
  <c r="N1331" i="3"/>
  <c r="N1347" i="3"/>
  <c r="N1315" i="3"/>
  <c r="N1248" i="3"/>
  <c r="N887" i="3"/>
  <c r="N823" i="3"/>
  <c r="N1622" i="3"/>
  <c r="N1896" i="3"/>
  <c r="N1829" i="3"/>
  <c r="N1280" i="3"/>
  <c r="N1561" i="3"/>
  <c r="N1292" i="3"/>
  <c r="N851" i="3"/>
  <c r="N787" i="3"/>
  <c r="N706" i="3"/>
  <c r="N550" i="3"/>
  <c r="N1865" i="3"/>
  <c r="N1906" i="3"/>
  <c r="N1769" i="3"/>
  <c r="N1566" i="3"/>
  <c r="N1446" i="3"/>
  <c r="N1296" i="3"/>
  <c r="N1550" i="3"/>
  <c r="N216" i="3"/>
  <c r="N1621" i="3"/>
  <c r="N1581" i="3"/>
  <c r="N634" i="3"/>
  <c r="N652" i="3"/>
  <c r="N556" i="3"/>
  <c r="N460" i="3"/>
  <c r="N332" i="3"/>
  <c r="N150" i="3"/>
  <c r="N1613" i="3"/>
  <c r="N602" i="3"/>
  <c r="N754" i="3"/>
  <c r="N448" i="3"/>
  <c r="N1645" i="3"/>
  <c r="N738" i="3"/>
  <c r="N1662" i="3"/>
  <c r="N1055" i="3"/>
  <c r="N959" i="3"/>
  <c r="N1247" i="3"/>
  <c r="N1180" i="3"/>
  <c r="N1043" i="3"/>
  <c r="N1742" i="3"/>
  <c r="N1546" i="3"/>
  <c r="N1251" i="3"/>
  <c r="N1570" i="3"/>
  <c r="N678" i="3"/>
  <c r="N656" i="3"/>
  <c r="N220" i="3"/>
  <c r="N1765" i="3"/>
  <c r="N642" i="3"/>
  <c r="N1352" i="3"/>
  <c r="N1236" i="3"/>
  <c r="N1940" i="3"/>
  <c r="N1678" i="3"/>
  <c r="N891" i="3"/>
  <c r="N875" i="3"/>
  <c r="N859" i="3"/>
  <c r="N843" i="3"/>
  <c r="N827" i="3"/>
  <c r="N811" i="3"/>
  <c r="N795" i="3"/>
  <c r="N779" i="3"/>
  <c r="N1336" i="3"/>
  <c r="N839" i="3"/>
  <c r="N775" i="3"/>
  <c r="N767" i="3"/>
  <c r="N690" i="3"/>
  <c r="N692" i="3"/>
  <c r="N560" i="3"/>
  <c r="N1958" i="3"/>
  <c r="N1841" i="3"/>
  <c r="N1670" i="3"/>
  <c r="N1950" i="3"/>
  <c r="N1928" i="3"/>
  <c r="N1912" i="3"/>
  <c r="N1706" i="3"/>
  <c r="N1889" i="3"/>
  <c r="N1402" i="3"/>
  <c r="N1969" i="3"/>
  <c r="N1930" i="3"/>
  <c r="N1921" i="3"/>
  <c r="N1857" i="3"/>
  <c r="N1641" i="3"/>
  <c r="N1625" i="3"/>
  <c r="N1609" i="3"/>
  <c r="N1577" i="3"/>
  <c r="N1545" i="3"/>
  <c r="N1710" i="3"/>
  <c r="N1887" i="3"/>
  <c r="N1778" i="3"/>
  <c r="N1772" i="3"/>
  <c r="N1763" i="3"/>
  <c r="N1719" i="3"/>
  <c r="N1707" i="3"/>
  <c r="N1671" i="3"/>
  <c r="N1366" i="3"/>
  <c r="N893" i="3"/>
  <c r="N829" i="3"/>
  <c r="N1389" i="3"/>
  <c r="N1871" i="3"/>
  <c r="N1850" i="3"/>
  <c r="N1158" i="3"/>
  <c r="N1150" i="3"/>
  <c r="N1134" i="3"/>
  <c r="N864" i="3"/>
  <c r="N800" i="3"/>
  <c r="N1991" i="3"/>
  <c r="N1879" i="3"/>
  <c r="N1844" i="3"/>
  <c r="N1705" i="3"/>
  <c r="N1665" i="3"/>
  <c r="N1651" i="3"/>
  <c r="N1362" i="3"/>
  <c r="N1330" i="3"/>
  <c r="N1162" i="3"/>
  <c r="N1146" i="3"/>
  <c r="N1130" i="3"/>
  <c r="N1126" i="3"/>
  <c r="N1110" i="3"/>
  <c r="N1870" i="3"/>
  <c r="N1780" i="3"/>
  <c r="N1342" i="3"/>
  <c r="N1326" i="3"/>
  <c r="N1310" i="3"/>
  <c r="N1161" i="3"/>
  <c r="N1157" i="3"/>
  <c r="N1141" i="3"/>
  <c r="N1129" i="3"/>
  <c r="N1109" i="3"/>
  <c r="N1105" i="3"/>
  <c r="N1734" i="3"/>
  <c r="N1682" i="3"/>
  <c r="N1553" i="3"/>
  <c r="N1510" i="3"/>
  <c r="N1418" i="3"/>
  <c r="N1410" i="3"/>
  <c r="N1383" i="3"/>
  <c r="N1369" i="3"/>
  <c r="N1356" i="3"/>
  <c r="N1340" i="3"/>
  <c r="N1324" i="3"/>
  <c r="N1308" i="3"/>
  <c r="N1264" i="3"/>
  <c r="N1474" i="3"/>
  <c r="N1320" i="3"/>
  <c r="N999" i="3"/>
  <c r="N1370" i="3"/>
  <c r="N1937" i="3"/>
  <c r="N1961" i="3"/>
  <c r="N1235" i="3"/>
  <c r="N1200" i="3"/>
  <c r="N1558" i="3"/>
  <c r="N1526" i="3"/>
  <c r="N1482" i="3"/>
  <c r="N1263" i="3"/>
  <c r="N1083" i="3"/>
  <c r="N1777" i="3"/>
  <c r="N1650" i="3"/>
  <c r="N1071" i="3"/>
  <c r="N947" i="3"/>
  <c r="N911" i="3"/>
  <c r="N759" i="3"/>
  <c r="N708" i="3"/>
  <c r="N943" i="3"/>
  <c r="N1442" i="3"/>
  <c r="N1387" i="3"/>
  <c r="N1215" i="3"/>
  <c r="N698" i="3"/>
  <c r="N640" i="3"/>
  <c r="N540" i="3"/>
  <c r="N508" i="3"/>
  <c r="N284" i="3"/>
  <c r="N202" i="3"/>
  <c r="N682" i="3"/>
  <c r="N516" i="3"/>
  <c r="N452" i="3"/>
  <c r="N388" i="3"/>
  <c r="N324" i="3"/>
  <c r="N210" i="3"/>
  <c r="N1938" i="3"/>
  <c r="N1908" i="3"/>
  <c r="N1931" i="3"/>
  <c r="N1926" i="3"/>
  <c r="N1892" i="3"/>
  <c r="N1825" i="3"/>
  <c r="N1785" i="3"/>
  <c r="N1973" i="3"/>
  <c r="N1893" i="3"/>
  <c r="N1876" i="3"/>
  <c r="N1773" i="3"/>
  <c r="N1690" i="3"/>
  <c r="N1658" i="3"/>
  <c r="N1522" i="3"/>
  <c r="N1367" i="3"/>
  <c r="N1882" i="3"/>
  <c r="N1722" i="3"/>
  <c r="N1654" i="3"/>
  <c r="N1422" i="3"/>
  <c r="N1288" i="3"/>
  <c r="N1011" i="3"/>
  <c r="N1897" i="3"/>
  <c r="N1881" i="3"/>
  <c r="N1813" i="3"/>
  <c r="N1757" i="3"/>
  <c r="N1530" i="3"/>
  <c r="N1375" i="3"/>
  <c r="N1335" i="3"/>
  <c r="N1284" i="3"/>
  <c r="N1207" i="3"/>
  <c r="N1095" i="3"/>
  <c r="N967" i="3"/>
  <c r="N939" i="3"/>
  <c r="N704" i="3"/>
  <c r="N662" i="3"/>
  <c r="N504" i="3"/>
  <c r="N376" i="3"/>
  <c r="N110" i="3"/>
  <c r="N1183" i="3"/>
  <c r="N702" i="3"/>
  <c r="N1902" i="3"/>
  <c r="N1454" i="3"/>
  <c r="N1319" i="3"/>
  <c r="N1267" i="3"/>
  <c r="N1075" i="3"/>
  <c r="N710" i="3"/>
  <c r="N686" i="3"/>
  <c r="N78" i="3"/>
  <c r="N1381" i="3"/>
  <c r="N1199" i="3"/>
  <c r="N979" i="3"/>
  <c r="N1047" i="3"/>
  <c r="N1240" i="3"/>
  <c r="N1929" i="3"/>
  <c r="N1730" i="3"/>
  <c r="N1589" i="3"/>
  <c r="N1797" i="3"/>
  <c r="N1219" i="3"/>
  <c r="N657" i="3"/>
  <c r="N561" i="3"/>
  <c r="N1924" i="3"/>
  <c r="N1905" i="3"/>
  <c r="N1890" i="3"/>
  <c r="N58" i="3"/>
  <c r="N122" i="3"/>
  <c r="N646" i="3"/>
  <c r="N638" i="3"/>
  <c r="N630" i="3"/>
  <c r="N622" i="3"/>
  <c r="N614" i="3"/>
  <c r="N606" i="3"/>
  <c r="N598" i="3"/>
  <c r="N590" i="3"/>
  <c r="N582" i="3"/>
  <c r="N1903" i="3"/>
  <c r="N1208" i="3"/>
  <c r="N742" i="3"/>
  <c r="N1314" i="3"/>
  <c r="N1153" i="3"/>
  <c r="N1121" i="3"/>
  <c r="N1762" i="3"/>
  <c r="N1737" i="3"/>
  <c r="N1721" i="3"/>
  <c r="N1709" i="3"/>
  <c r="N1693" i="3"/>
  <c r="N1685" i="3"/>
  <c r="N1681" i="3"/>
  <c r="N1669" i="3"/>
  <c r="N1653" i="3"/>
  <c r="N1358" i="3"/>
  <c r="N1156" i="3"/>
  <c r="N1136" i="3"/>
  <c r="N1132" i="3"/>
  <c r="N1120" i="3"/>
  <c r="N1108" i="3"/>
  <c r="N2003" i="3"/>
  <c r="N1775" i="3"/>
  <c r="N1767" i="3"/>
  <c r="N1983" i="3"/>
  <c r="N1868" i="3"/>
  <c r="N1858" i="3"/>
  <c r="N1867" i="3"/>
  <c r="N1740" i="3"/>
  <c r="N1736" i="3"/>
  <c r="N1724" i="3"/>
  <c r="N1720" i="3"/>
  <c r="N1716" i="3"/>
  <c r="N1712" i="3"/>
  <c r="N1700" i="3"/>
  <c r="N1692" i="3"/>
  <c r="N1684" i="3"/>
  <c r="N1672" i="3"/>
  <c r="N1664" i="3"/>
  <c r="N1354" i="3"/>
  <c r="N1338" i="3"/>
  <c r="N1322" i="3"/>
  <c r="N352" i="3"/>
  <c r="N753" i="3"/>
  <c r="N689" i="3"/>
  <c r="N625" i="3"/>
  <c r="N251" i="3"/>
  <c r="N235" i="3"/>
  <c r="N707" i="3"/>
  <c r="N693" i="3"/>
  <c r="N526" i="3"/>
  <c r="N505" i="3"/>
  <c r="N462" i="3"/>
  <c r="N441" i="3"/>
  <c r="N398" i="3"/>
  <c r="N377" i="3"/>
  <c r="N334" i="3"/>
  <c r="N313" i="3"/>
  <c r="N270" i="3"/>
  <c r="N254" i="3"/>
  <c r="N249" i="3"/>
  <c r="N238" i="3"/>
  <c r="N233" i="3"/>
  <c r="N541" i="3"/>
  <c r="N498" i="3"/>
  <c r="N477" i="3"/>
  <c r="N434" i="3"/>
  <c r="N413" i="3"/>
  <c r="N370" i="3"/>
  <c r="N349" i="3"/>
  <c r="N306" i="3"/>
  <c r="N285" i="3"/>
  <c r="N534" i="3"/>
  <c r="N513" i="3"/>
  <c r="N470" i="3"/>
  <c r="N449" i="3"/>
  <c r="N406" i="3"/>
  <c r="N385" i="3"/>
  <c r="N342" i="3"/>
  <c r="N321" i="3"/>
  <c r="N278" i="3"/>
  <c r="N1212" i="3"/>
  <c r="N1196" i="3"/>
  <c r="N1228" i="3"/>
  <c r="N1035" i="3"/>
  <c r="N971" i="3"/>
  <c r="N763" i="3"/>
  <c r="N1211" i="3"/>
  <c r="N1220" i="3"/>
  <c r="N1003" i="3"/>
  <c r="N1203" i="3"/>
  <c r="N975" i="3"/>
  <c r="N730" i="3"/>
  <c r="N668" i="3"/>
  <c r="N170" i="3"/>
  <c r="N106" i="3"/>
  <c r="N700" i="3"/>
  <c r="N1079" i="3"/>
  <c r="N1554" i="3"/>
  <c r="N703" i="3"/>
  <c r="N1946" i="3"/>
  <c r="N1494" i="3"/>
  <c r="N716" i="3"/>
  <c r="N666" i="3"/>
  <c r="N1602" i="3"/>
  <c r="N1072" i="3"/>
  <c r="N1392" i="3"/>
  <c r="N1343" i="3"/>
  <c r="N643" i="3"/>
  <c r="N579" i="3"/>
  <c r="N74" i="3"/>
  <c r="N10" i="3"/>
  <c r="N746" i="3"/>
  <c r="N578" i="3"/>
  <c r="N562" i="3"/>
  <c r="N472" i="3"/>
  <c r="N428" i="3"/>
  <c r="N344" i="3"/>
  <c r="N300" i="3"/>
  <c r="N162" i="3"/>
  <c r="N34" i="3"/>
  <c r="N604" i="3"/>
  <c r="N1179" i="3"/>
  <c r="N907" i="3"/>
  <c r="N726" i="3"/>
  <c r="N146" i="3"/>
  <c r="N18" i="3"/>
  <c r="N718" i="3"/>
  <c r="N520" i="3"/>
  <c r="N432" i="3"/>
  <c r="N264" i="3"/>
  <c r="N70" i="3"/>
  <c r="N360" i="3"/>
  <c r="N30" i="3"/>
  <c r="N639" i="3"/>
  <c r="N665" i="3"/>
  <c r="N601" i="3"/>
  <c r="N575" i="3"/>
  <c r="N721" i="3"/>
  <c r="N732" i="3"/>
  <c r="N684" i="3"/>
  <c r="N658" i="3"/>
  <c r="N1943" i="3"/>
  <c r="N1562" i="3"/>
  <c r="N565" i="3"/>
  <c r="N593" i="3"/>
  <c r="N729" i="3"/>
  <c r="N629" i="3"/>
  <c r="N439" i="3"/>
  <c r="N375" i="3"/>
  <c r="N1817" i="3"/>
  <c r="N1821" i="3"/>
  <c r="N1380" i="3"/>
  <c r="N138" i="3"/>
  <c r="N118" i="3"/>
  <c r="N206" i="3"/>
  <c r="N1538" i="3"/>
  <c r="N955" i="3"/>
  <c r="N574" i="3"/>
  <c r="N1082" i="3"/>
  <c r="N1018" i="3"/>
  <c r="N722" i="3"/>
  <c r="N898" i="3"/>
  <c r="N890" i="3"/>
  <c r="N886" i="3"/>
  <c r="N882" i="3"/>
  <c r="N874" i="3"/>
  <c r="N870" i="3"/>
  <c r="N866" i="3"/>
  <c r="N854" i="3"/>
  <c r="N850" i="3"/>
  <c r="N838" i="3"/>
  <c r="N834" i="3"/>
  <c r="N826" i="3"/>
  <c r="N822" i="3"/>
  <c r="N818" i="3"/>
  <c r="N810" i="3"/>
  <c r="N806" i="3"/>
  <c r="N802" i="3"/>
  <c r="N790" i="3"/>
  <c r="N786" i="3"/>
  <c r="N774" i="3"/>
  <c r="N1385" i="3"/>
  <c r="N740" i="3"/>
  <c r="N42" i="3"/>
  <c r="N568" i="3"/>
  <c r="N552" i="3"/>
  <c r="N1029" i="3"/>
  <c r="N897" i="3"/>
  <c r="N881" i="3"/>
  <c r="N865" i="3"/>
  <c r="N861" i="3"/>
  <c r="N849" i="3"/>
  <c r="N845" i="3"/>
  <c r="N833" i="3"/>
  <c r="N817" i="3"/>
  <c r="N801" i="3"/>
  <c r="N797" i="3"/>
  <c r="N785" i="3"/>
  <c r="N781" i="3"/>
  <c r="N1981" i="3"/>
  <c r="N1805" i="3"/>
  <c r="N1384" i="3"/>
  <c r="N1376" i="3"/>
  <c r="N1585" i="3"/>
  <c r="N1191" i="3"/>
  <c r="N558" i="3"/>
  <c r="N1642" i="3"/>
  <c r="N896" i="3"/>
  <c r="N892" i="3"/>
  <c r="N888" i="3"/>
  <c r="N880" i="3"/>
  <c r="N876" i="3"/>
  <c r="N872" i="3"/>
  <c r="N860" i="3"/>
  <c r="N856" i="3"/>
  <c r="N844" i="3"/>
  <c r="N840" i="3"/>
  <c r="N832" i="3"/>
  <c r="N828" i="3"/>
  <c r="N824" i="3"/>
  <c r="N816" i="3"/>
  <c r="N812" i="3"/>
  <c r="N808" i="3"/>
  <c r="N796" i="3"/>
  <c r="N792" i="3"/>
  <c r="N780" i="3"/>
  <c r="N776" i="3"/>
  <c r="N679" i="3"/>
  <c r="N653" i="3"/>
  <c r="N615" i="3"/>
  <c r="N557" i="3"/>
  <c r="N527" i="3"/>
  <c r="N506" i="3"/>
  <c r="N426" i="3"/>
  <c r="N341" i="3"/>
  <c r="N319" i="3"/>
  <c r="N298" i="3"/>
  <c r="N743" i="3"/>
  <c r="N717" i="3"/>
  <c r="N583" i="3"/>
  <c r="N469" i="3"/>
  <c r="N447" i="3"/>
  <c r="N421" i="3"/>
  <c r="N399" i="3"/>
  <c r="N378" i="3"/>
  <c r="N1398" i="3"/>
  <c r="N1390" i="3"/>
  <c r="N644" i="3"/>
  <c r="N612" i="3"/>
  <c r="N1578" i="3"/>
  <c r="N1396" i="3"/>
  <c r="N1301" i="3"/>
  <c r="N1269" i="3"/>
  <c r="N1237" i="3"/>
  <c r="N1205" i="3"/>
  <c r="N1173" i="3"/>
  <c r="N1086" i="3"/>
  <c r="N1054" i="3"/>
  <c r="N1022" i="3"/>
  <c r="N1386" i="3"/>
  <c r="N1975" i="3"/>
  <c r="N1967" i="3"/>
  <c r="N1951" i="3"/>
  <c r="N1640" i="3"/>
  <c r="N1624" i="3"/>
  <c r="N1608" i="3"/>
  <c r="N1592" i="3"/>
  <c r="N1576" i="3"/>
  <c r="N1560" i="3"/>
  <c r="N1544" i="3"/>
  <c r="N1528" i="3"/>
  <c r="N1092" i="3"/>
  <c r="N1081" i="3"/>
  <c r="N1060" i="3"/>
  <c r="N1049" i="3"/>
  <c r="N1028" i="3"/>
  <c r="N1901" i="3"/>
  <c r="N1537" i="3"/>
  <c r="N1594" i="3"/>
  <c r="N1311" i="3"/>
  <c r="N765" i="3"/>
  <c r="N760" i="3"/>
  <c r="N755" i="3"/>
  <c r="N691" i="3"/>
  <c r="N627" i="3"/>
  <c r="N563" i="3"/>
  <c r="N761" i="3"/>
  <c r="N756" i="3"/>
  <c r="N731" i="3"/>
  <c r="N699" i="3"/>
  <c r="N667" i="3"/>
  <c r="N635" i="3"/>
  <c r="N603" i="3"/>
  <c r="N571" i="3"/>
  <c r="N542" i="3"/>
  <c r="N531" i="3"/>
  <c r="N521" i="3"/>
  <c r="N478" i="3"/>
  <c r="N467" i="3"/>
  <c r="N457" i="3"/>
  <c r="N414" i="3"/>
  <c r="N403" i="3"/>
  <c r="N393" i="3"/>
  <c r="N350" i="3"/>
  <c r="N339" i="3"/>
  <c r="N329" i="3"/>
  <c r="N286" i="3"/>
  <c r="N275" i="3"/>
  <c r="N265" i="3"/>
  <c r="N514" i="3"/>
  <c r="N503" i="3"/>
  <c r="N493" i="3"/>
  <c r="N450" i="3"/>
  <c r="N429" i="3"/>
  <c r="N386" i="3"/>
  <c r="N365" i="3"/>
  <c r="N322" i="3"/>
  <c r="N311" i="3"/>
  <c r="N301" i="3"/>
  <c r="N539" i="3"/>
  <c r="N529" i="3"/>
  <c r="N486" i="3"/>
  <c r="N475" i="3"/>
  <c r="N465" i="3"/>
  <c r="N422" i="3"/>
  <c r="N411" i="3"/>
  <c r="N401" i="3"/>
  <c r="N358" i="3"/>
  <c r="N347" i="3"/>
  <c r="N337" i="3"/>
  <c r="N294" i="3"/>
  <c r="N283" i="3"/>
  <c r="N273" i="3"/>
  <c r="N261" i="3"/>
  <c r="N250" i="3"/>
  <c r="N245" i="3"/>
  <c r="N234" i="3"/>
  <c r="N229" i="3"/>
  <c r="N351" i="3"/>
  <c r="N479" i="3"/>
  <c r="N431" i="3"/>
  <c r="N1633" i="3"/>
  <c r="N224" i="3"/>
  <c r="N600" i="3"/>
  <c r="N750" i="3"/>
  <c r="N1359" i="3"/>
  <c r="N213" i="3"/>
  <c r="N1894" i="3"/>
  <c r="N1360" i="3"/>
  <c r="N1304" i="3"/>
  <c r="N226" i="3"/>
  <c r="N1421" i="3"/>
  <c r="N1979" i="3"/>
  <c r="N1963" i="3"/>
  <c r="N1947" i="3"/>
  <c r="N1827" i="3"/>
  <c r="N1816" i="3"/>
  <c r="N1795" i="3"/>
  <c r="N1784" i="3"/>
  <c r="N1828" i="3"/>
  <c r="N1796" i="3"/>
  <c r="N1787" i="3"/>
  <c r="N1820" i="3"/>
  <c r="N1555" i="3"/>
  <c r="N1539" i="3"/>
  <c r="N1636" i="3"/>
  <c r="N1572" i="3"/>
  <c r="N1524" i="3"/>
  <c r="N1513" i="3"/>
  <c r="N1503" i="3"/>
  <c r="N1477" i="3"/>
  <c r="N1461" i="3"/>
  <c r="N1445" i="3"/>
  <c r="N1429" i="3"/>
  <c r="N1523" i="3"/>
  <c r="N1480" i="3"/>
  <c r="N1511" i="3"/>
  <c r="N1425" i="3"/>
  <c r="N1504" i="3"/>
  <c r="N1493" i="3"/>
  <c r="N1483" i="3"/>
  <c r="N1419" i="3"/>
  <c r="N1321" i="3"/>
  <c r="N1329" i="3"/>
  <c r="N1365" i="3"/>
  <c r="N1349" i="3"/>
  <c r="N1333" i="3"/>
  <c r="N1317" i="3"/>
  <c r="N1935" i="3"/>
  <c r="N1378" i="3"/>
  <c r="N1192" i="3"/>
  <c r="N676" i="3"/>
  <c r="N1922" i="3"/>
  <c r="N1822" i="3"/>
  <c r="N1811" i="3"/>
  <c r="N1790" i="3"/>
  <c r="N1818" i="3"/>
  <c r="N1798" i="3"/>
  <c r="N1786" i="3"/>
  <c r="N1647" i="3"/>
  <c r="N1583" i="3"/>
  <c r="N1627" i="3"/>
  <c r="N1595" i="3"/>
  <c r="N1563" i="3"/>
  <c r="N1543" i="3"/>
  <c r="N1508" i="3"/>
  <c r="N1487" i="3"/>
  <c r="N1475" i="3"/>
  <c r="N1464" i="3"/>
  <c r="N1459" i="3"/>
  <c r="N1448" i="3"/>
  <c r="N1443" i="3"/>
  <c r="N1432" i="3"/>
  <c r="N1427" i="3"/>
  <c r="N1415" i="3"/>
  <c r="N1815" i="3"/>
  <c r="N1507" i="3"/>
  <c r="N1411" i="3"/>
  <c r="N1559" i="3"/>
  <c r="N1488" i="3"/>
  <c r="N1337" i="3"/>
  <c r="N1297" i="3"/>
  <c r="N1281" i="3"/>
  <c r="N1265" i="3"/>
  <c r="N1249" i="3"/>
  <c r="N1233" i="3"/>
  <c r="N1217" i="3"/>
  <c r="N1201" i="3"/>
  <c r="N1185" i="3"/>
  <c r="N1169" i="3"/>
  <c r="N1293" i="3"/>
  <c r="N1282" i="3"/>
  <c r="N1261" i="3"/>
  <c r="N1250" i="3"/>
  <c r="N1229" i="3"/>
  <c r="N1218" i="3"/>
  <c r="N1197" i="3"/>
  <c r="N1186" i="3"/>
  <c r="N1313" i="3"/>
  <c r="N1305" i="3"/>
  <c r="N1289" i="3"/>
  <c r="N1273" i="3"/>
  <c r="N1257" i="3"/>
  <c r="N1241" i="3"/>
  <c r="N1225" i="3"/>
  <c r="N1209" i="3"/>
  <c r="N1193" i="3"/>
  <c r="N1177" i="3"/>
  <c r="N263" i="3"/>
  <c r="N247" i="3"/>
  <c r="N231" i="3"/>
  <c r="N1978" i="3"/>
  <c r="N1878" i="3"/>
  <c r="N1837" i="3"/>
  <c r="N1916" i="3"/>
  <c r="N1420" i="3"/>
  <c r="N1382" i="3"/>
  <c r="N1986" i="3"/>
  <c r="N1610" i="3"/>
  <c r="N1984" i="3"/>
  <c r="N1830" i="3"/>
  <c r="N1840" i="3"/>
  <c r="N1804" i="3"/>
  <c r="N1599" i="3"/>
  <c r="N1535" i="3"/>
  <c r="N1580" i="3"/>
  <c r="N1596" i="3"/>
  <c r="N950" i="3"/>
  <c r="N660" i="3"/>
  <c r="N1988" i="3"/>
  <c r="N1839" i="3"/>
  <c r="N1807" i="3"/>
  <c r="N1755" i="3"/>
  <c r="N1972" i="3"/>
  <c r="N1956" i="3"/>
  <c r="N1843" i="3"/>
  <c r="N1835" i="3"/>
  <c r="N1294" i="3"/>
  <c r="N1278" i="3"/>
  <c r="N1262" i="3"/>
  <c r="N1246" i="3"/>
  <c r="N1230" i="3"/>
  <c r="N1214" i="3"/>
  <c r="N1198" i="3"/>
  <c r="N1182" i="3"/>
  <c r="N1034" i="3"/>
  <c r="N1002" i="3"/>
  <c r="N970" i="3"/>
  <c r="N1094" i="3"/>
  <c r="N1074" i="3"/>
  <c r="N1042" i="3"/>
  <c r="N1010" i="3"/>
  <c r="N978" i="3"/>
  <c r="N946" i="3"/>
  <c r="N914" i="3"/>
  <c r="N1012" i="3"/>
  <c r="N1001" i="3"/>
  <c r="N998" i="3"/>
  <c r="N980" i="3"/>
  <c r="N969" i="3"/>
  <c r="N966" i="3"/>
  <c r="N949" i="3"/>
  <c r="N938" i="3"/>
  <c r="N932" i="3"/>
  <c r="N924" i="3"/>
  <c r="N937" i="3"/>
  <c r="N929" i="3"/>
  <c r="N926" i="3"/>
  <c r="N918" i="3"/>
  <c r="N912" i="3"/>
  <c r="N768" i="3"/>
  <c r="N715" i="3"/>
  <c r="N683" i="3"/>
  <c r="N651" i="3"/>
  <c r="N619" i="3"/>
  <c r="N587" i="3"/>
  <c r="N555" i="3"/>
  <c r="N221" i="3"/>
  <c r="N1944" i="3"/>
  <c r="N1939" i="3"/>
  <c r="N1833" i="3"/>
  <c r="N1977" i="3"/>
  <c r="N1945" i="3"/>
  <c r="N1569" i="3"/>
  <c r="N1394" i="3"/>
  <c r="N1933" i="3"/>
  <c r="N1404" i="3"/>
  <c r="N1377" i="3"/>
  <c r="N1395" i="3"/>
  <c r="N1601" i="3"/>
  <c r="N1368" i="3"/>
  <c r="N1176" i="3"/>
  <c r="N1307" i="3"/>
  <c r="N1175" i="3"/>
  <c r="N1838" i="3"/>
  <c r="N1806" i="3"/>
  <c r="N1635" i="3"/>
  <c r="N1619" i="3"/>
  <c r="N1603" i="3"/>
  <c r="N1587" i="3"/>
  <c r="N1571" i="3"/>
  <c r="N1746" i="3"/>
  <c r="N1588" i="3"/>
  <c r="N1751" i="3"/>
  <c r="N1643" i="3"/>
  <c r="N1632" i="3"/>
  <c r="N1611" i="3"/>
  <c r="N1600" i="3"/>
  <c r="N1579" i="3"/>
  <c r="N1568" i="3"/>
  <c r="N1547" i="3"/>
  <c r="N1536" i="3"/>
  <c r="N1756" i="3"/>
  <c r="N1639" i="3"/>
  <c r="N1527" i="3"/>
  <c r="N1484" i="3"/>
  <c r="N1468" i="3"/>
  <c r="N1447" i="3"/>
  <c r="N1436" i="3"/>
  <c r="N1097" i="3"/>
  <c r="N1088" i="3"/>
  <c r="N1045" i="3"/>
  <c r="N1024" i="3"/>
  <c r="N1008" i="3"/>
  <c r="N997" i="3"/>
  <c r="N976" i="3"/>
  <c r="N965" i="3"/>
  <c r="N1089" i="3"/>
  <c r="N1068" i="3"/>
  <c r="N1057" i="3"/>
  <c r="N1036" i="3"/>
  <c r="N1025" i="3"/>
  <c r="N1080" i="3"/>
  <c r="N1069" i="3"/>
  <c r="N1048" i="3"/>
  <c r="N1037" i="3"/>
  <c r="N1016" i="3"/>
  <c r="N1005" i="3"/>
  <c r="N984" i="3"/>
  <c r="N973" i="3"/>
  <c r="N952" i="3"/>
  <c r="N941" i="3"/>
  <c r="N920" i="3"/>
  <c r="N909" i="3"/>
  <c r="N917" i="3"/>
  <c r="N940" i="3"/>
  <c r="N904" i="3"/>
  <c r="N1997" i="3"/>
  <c r="N1949" i="3"/>
  <c r="N1934" i="3"/>
  <c r="N1917" i="3"/>
  <c r="N1801" i="3"/>
  <c r="N1373" i="3"/>
  <c r="N1328" i="3"/>
  <c r="N1287" i="3"/>
  <c r="N1617" i="3"/>
  <c r="N1374" i="3"/>
  <c r="N1339" i="3"/>
  <c r="N209" i="3"/>
  <c r="N205" i="3"/>
  <c r="N201" i="3"/>
  <c r="N197" i="3"/>
  <c r="N193" i="3"/>
  <c r="N189" i="3"/>
  <c r="N185" i="3"/>
  <c r="N181" i="3"/>
  <c r="N177" i="3"/>
  <c r="N173" i="3"/>
  <c r="N169" i="3"/>
  <c r="N165" i="3"/>
  <c r="N161" i="3"/>
  <c r="N157" i="3"/>
  <c r="N153" i="3"/>
  <c r="N149" i="3"/>
  <c r="N145" i="3"/>
  <c r="N141" i="3"/>
  <c r="N137" i="3"/>
  <c r="N133" i="3"/>
  <c r="N129" i="3"/>
  <c r="N125" i="3"/>
  <c r="N121" i="3"/>
  <c r="N117" i="3"/>
  <c r="N113" i="3"/>
  <c r="N109" i="3"/>
  <c r="N105" i="3"/>
  <c r="N101" i="3"/>
  <c r="N97" i="3"/>
  <c r="N93" i="3"/>
  <c r="N89" i="3"/>
  <c r="N85" i="3"/>
  <c r="N81" i="3"/>
  <c r="N77" i="3"/>
  <c r="N73" i="3"/>
  <c r="N69" i="3"/>
  <c r="N65" i="3"/>
  <c r="N61" i="3"/>
  <c r="N57" i="3"/>
  <c r="N53" i="3"/>
  <c r="N49" i="3"/>
  <c r="N45" i="3"/>
  <c r="N41" i="3"/>
  <c r="N37" i="3"/>
  <c r="N33" i="3"/>
  <c r="N29" i="3"/>
  <c r="N25" i="3"/>
  <c r="N21" i="3"/>
  <c r="N17" i="3"/>
  <c r="N13" i="3"/>
  <c r="N9" i="3"/>
  <c r="N5" i="3"/>
  <c r="N1900" i="3"/>
  <c r="N1895" i="3"/>
  <c r="N1911" i="3"/>
  <c r="N1364" i="3"/>
  <c r="N1348" i="3"/>
  <c r="N1332" i="3"/>
  <c r="N1316" i="3"/>
  <c r="N1255" i="3"/>
  <c r="N1355" i="3"/>
  <c r="N1323" i="3"/>
  <c r="N1272" i="3"/>
  <c r="N1393" i="3"/>
  <c r="N1344" i="3"/>
  <c r="N1312" i="3"/>
  <c r="N1452" i="3"/>
  <c r="N1964" i="3"/>
  <c r="N1955" i="3"/>
  <c r="N1996" i="3"/>
  <c r="N1968" i="3"/>
  <c r="N1952" i="3"/>
  <c r="N1948" i="3"/>
  <c r="N1971" i="3"/>
  <c r="N1960" i="3"/>
  <c r="N1885" i="3"/>
  <c r="N1875" i="3"/>
  <c r="N1834" i="3"/>
  <c r="N1823" i="3"/>
  <c r="N1814" i="3"/>
  <c r="N1802" i="3"/>
  <c r="N1791" i="3"/>
  <c r="N1782" i="3"/>
  <c r="N1808" i="3"/>
  <c r="N1842" i="3"/>
  <c r="N1752" i="3"/>
  <c r="N1783" i="3"/>
  <c r="N1754" i="3"/>
  <c r="N1748" i="3"/>
  <c r="N1831" i="3"/>
  <c r="N1810" i="3"/>
  <c r="N1750" i="3"/>
  <c r="N1794" i="3"/>
  <c r="N1620" i="3"/>
  <c r="N1556" i="3"/>
  <c r="N1836" i="3"/>
  <c r="N1648" i="3"/>
  <c r="N1616" i="3"/>
  <c r="N1584" i="3"/>
  <c r="N1552" i="3"/>
  <c r="N1531" i="3"/>
  <c r="N1644" i="3"/>
  <c r="N1575" i="3"/>
  <c r="N1492" i="3"/>
  <c r="N1481" i="3"/>
  <c r="N1469" i="3"/>
  <c r="N1453" i="3"/>
  <c r="N1437" i="3"/>
  <c r="N1512" i="3"/>
  <c r="N1501" i="3"/>
  <c r="N1491" i="3"/>
  <c r="N1417" i="3"/>
  <c r="N1401" i="3"/>
  <c r="N1591" i="3"/>
  <c r="N1532" i="3"/>
  <c r="N1516" i="3"/>
  <c r="N1505" i="3"/>
  <c r="N1495" i="3"/>
  <c r="N1476" i="3"/>
  <c r="N1471" i="3"/>
  <c r="N1460" i="3"/>
  <c r="N1455" i="3"/>
  <c r="N1444" i="3"/>
  <c r="N1439" i="3"/>
  <c r="N1428" i="3"/>
  <c r="N1423" i="3"/>
  <c r="N1413" i="3"/>
  <c r="N1525" i="3"/>
  <c r="N1515" i="3"/>
  <c r="N1980" i="3"/>
  <c r="N1992" i="3"/>
  <c r="N1959" i="3"/>
  <c r="N2000" i="3"/>
  <c r="N1976" i="3"/>
  <c r="N1880" i="3"/>
  <c r="N1819" i="3"/>
  <c r="N1824" i="3"/>
  <c r="N1747" i="3"/>
  <c r="N1826" i="3"/>
  <c r="N1788" i="3"/>
  <c r="N1604" i="3"/>
  <c r="N1540" i="3"/>
  <c r="N1607" i="3"/>
  <c r="N1548" i="3"/>
  <c r="N1519" i="3"/>
  <c r="N1472" i="3"/>
  <c r="N1467" i="3"/>
  <c r="N1456" i="3"/>
  <c r="N1451" i="3"/>
  <c r="N1440" i="3"/>
  <c r="N1435" i="3"/>
  <c r="N1424" i="3"/>
  <c r="N1399" i="3"/>
  <c r="N1496" i="3"/>
  <c r="N1485" i="3"/>
  <c r="N1623" i="3"/>
  <c r="N1564" i="3"/>
  <c r="N1500" i="3"/>
  <c r="N1489" i="3"/>
  <c r="N1479" i="3"/>
  <c r="N1465" i="3"/>
  <c r="N1449" i="3"/>
  <c r="N1433" i="3"/>
  <c r="N1407" i="3"/>
  <c r="N1277" i="3"/>
  <c r="N1245" i="3"/>
  <c r="N1213" i="3"/>
  <c r="N1181" i="3"/>
  <c r="N1306" i="3"/>
  <c r="N1274" i="3"/>
  <c r="N1463" i="3"/>
  <c r="N1832" i="3"/>
  <c r="N1800" i="3"/>
  <c r="N1812" i="3"/>
  <c r="N1803" i="3"/>
  <c r="N1792" i="3"/>
  <c r="N1799" i="3"/>
  <c r="N1631" i="3"/>
  <c r="N1615" i="3"/>
  <c r="N1567" i="3"/>
  <c r="N1551" i="3"/>
  <c r="N1612" i="3"/>
  <c r="N1497" i="3"/>
  <c r="N1405" i="3"/>
  <c r="N1517" i="3"/>
  <c r="N1628" i="3"/>
  <c r="N1521" i="3"/>
  <c r="N1473" i="3"/>
  <c r="N1457" i="3"/>
  <c r="N1441" i="3"/>
  <c r="N1431" i="3"/>
  <c r="N1520" i="3"/>
  <c r="N1509" i="3"/>
  <c r="N1499" i="3"/>
  <c r="N1302" i="3"/>
  <c r="N1286" i="3"/>
  <c r="N1270" i="3"/>
  <c r="N1254" i="3"/>
  <c r="N1238" i="3"/>
  <c r="N1222" i="3"/>
  <c r="N1206" i="3"/>
  <c r="N1190" i="3"/>
  <c r="N1174" i="3"/>
  <c r="N1298" i="3"/>
  <c r="N1266" i="3"/>
  <c r="N1234" i="3"/>
  <c r="N1202" i="3"/>
  <c r="N1170" i="3"/>
  <c r="N1345" i="3"/>
  <c r="N1285" i="3"/>
  <c r="N1253" i="3"/>
  <c r="N1221" i="3"/>
  <c r="N1189" i="3"/>
  <c r="N1409" i="3"/>
  <c r="N1076" i="3"/>
  <c r="N1065" i="3"/>
  <c r="N1044" i="3"/>
  <c r="N1033" i="3"/>
  <c r="N1061" i="3"/>
  <c r="N1040" i="3"/>
  <c r="N1062" i="3"/>
  <c r="N1030" i="3"/>
  <c r="N1101" i="3"/>
  <c r="N1096" i="3"/>
  <c r="N1085" i="3"/>
  <c r="N1064" i="3"/>
  <c r="N1053" i="3"/>
  <c r="N1032" i="3"/>
  <c r="N1021" i="3"/>
  <c r="N1000" i="3"/>
  <c r="N989" i="3"/>
  <c r="N968" i="3"/>
  <c r="N957" i="3"/>
  <c r="N936" i="3"/>
  <c r="N925" i="3"/>
  <c r="N1009" i="3"/>
  <c r="N1006" i="3"/>
  <c r="N988" i="3"/>
  <c r="N977" i="3"/>
  <c r="N974" i="3"/>
  <c r="N956" i="3"/>
  <c r="N921" i="3"/>
  <c r="N913" i="3"/>
  <c r="N910" i="3"/>
  <c r="N901" i="3"/>
  <c r="N944" i="3"/>
  <c r="N762" i="3"/>
  <c r="N739" i="3"/>
  <c r="N713" i="3"/>
  <c r="N675" i="3"/>
  <c r="N649" i="3"/>
  <c r="N611" i="3"/>
  <c r="N585" i="3"/>
  <c r="N547" i="3"/>
  <c r="N735" i="3"/>
  <c r="N709" i="3"/>
  <c r="N671" i="3"/>
  <c r="N645" i="3"/>
  <c r="N607" i="3"/>
  <c r="N581" i="3"/>
  <c r="N758" i="3"/>
  <c r="N537" i="3"/>
  <c r="N494" i="3"/>
  <c r="N483" i="3"/>
  <c r="N473" i="3"/>
  <c r="N430" i="3"/>
  <c r="N419" i="3"/>
  <c r="N409" i="3"/>
  <c r="N366" i="3"/>
  <c r="N355" i="3"/>
  <c r="N345" i="3"/>
  <c r="N302" i="3"/>
  <c r="N291" i="3"/>
  <c r="N281" i="3"/>
  <c r="N262" i="3"/>
  <c r="N257" i="3"/>
  <c r="N246" i="3"/>
  <c r="N241" i="3"/>
  <c r="N230" i="3"/>
  <c r="N227" i="3"/>
  <c r="N733" i="3"/>
  <c r="N695" i="3"/>
  <c r="N669" i="3"/>
  <c r="N631" i="3"/>
  <c r="N605" i="3"/>
  <c r="N567" i="3"/>
  <c r="N530" i="3"/>
  <c r="N519" i="3"/>
  <c r="N509" i="3"/>
  <c r="N466" i="3"/>
  <c r="N455" i="3"/>
  <c r="N445" i="3"/>
  <c r="N402" i="3"/>
  <c r="N391" i="3"/>
  <c r="N381" i="3"/>
  <c r="N338" i="3"/>
  <c r="N327" i="3"/>
  <c r="N317" i="3"/>
  <c r="N274" i="3"/>
  <c r="N545" i="3"/>
  <c r="N502" i="3"/>
  <c r="N491" i="3"/>
  <c r="N481" i="3"/>
  <c r="N438" i="3"/>
  <c r="N427" i="3"/>
  <c r="N417" i="3"/>
  <c r="N374" i="3"/>
  <c r="N363" i="3"/>
  <c r="N353" i="3"/>
  <c r="N310" i="3"/>
  <c r="N299" i="3"/>
  <c r="N289" i="3"/>
  <c r="N685" i="3"/>
  <c r="N647" i="3"/>
  <c r="N621" i="3"/>
  <c r="N551" i="3"/>
  <c r="N543" i="3"/>
  <c r="N485" i="3"/>
  <c r="N463" i="3"/>
  <c r="N442" i="3"/>
  <c r="N405" i="3"/>
  <c r="N383" i="3"/>
  <c r="N362" i="3"/>
  <c r="N282" i="3"/>
  <c r="N749" i="3"/>
  <c r="N711" i="3"/>
  <c r="N589" i="3"/>
  <c r="N533" i="3"/>
  <c r="N511" i="3"/>
  <c r="N490" i="3"/>
  <c r="N357" i="3"/>
  <c r="N335" i="3"/>
  <c r="N314" i="3"/>
  <c r="N287" i="3"/>
  <c r="N1242" i="3"/>
  <c r="N1210" i="3"/>
  <c r="N1178" i="3"/>
  <c r="N905" i="3"/>
  <c r="N719" i="3"/>
  <c r="N655" i="3"/>
  <c r="N591" i="3"/>
  <c r="N217" i="3"/>
  <c r="N538" i="3"/>
  <c r="N453" i="3"/>
  <c r="N373" i="3"/>
  <c r="N330" i="3"/>
  <c r="N293" i="3"/>
  <c r="N215" i="3"/>
  <c r="N501" i="3"/>
  <c r="N458" i="3"/>
  <c r="N410" i="3"/>
  <c r="N325" i="3"/>
  <c r="N303" i="3"/>
  <c r="N277" i="3"/>
  <c r="N1066" i="3"/>
  <c r="N986" i="3"/>
  <c r="N954" i="3"/>
  <c r="N1078" i="3"/>
  <c r="N1046" i="3"/>
  <c r="N1014" i="3"/>
  <c r="N1004" i="3"/>
  <c r="N993" i="3"/>
  <c r="N990" i="3"/>
  <c r="N972" i="3"/>
  <c r="N961" i="3"/>
  <c r="N958" i="3"/>
  <c r="N906" i="3"/>
  <c r="N902" i="3"/>
  <c r="N948" i="3"/>
  <c r="N770" i="3"/>
  <c r="N745" i="3"/>
  <c r="N681" i="3"/>
  <c r="N617" i="3"/>
  <c r="N553" i="3"/>
  <c r="N741" i="3"/>
  <c r="N677" i="3"/>
  <c r="N613" i="3"/>
  <c r="N549" i="3"/>
  <c r="N766" i="3"/>
  <c r="N515" i="3"/>
  <c r="N451" i="3"/>
  <c r="N387" i="3"/>
  <c r="N323" i="3"/>
  <c r="N727" i="3"/>
  <c r="N701" i="3"/>
  <c r="N663" i="3"/>
  <c r="N637" i="3"/>
  <c r="N599" i="3"/>
  <c r="N573" i="3"/>
  <c r="N487" i="3"/>
  <c r="N423" i="3"/>
  <c r="N359" i="3"/>
  <c r="N295" i="3"/>
  <c r="N523" i="3"/>
  <c r="N459" i="3"/>
  <c r="N395" i="3"/>
  <c r="N331" i="3"/>
  <c r="N267" i="3"/>
  <c r="N255" i="3"/>
  <c r="N239" i="3"/>
  <c r="N219" i="3"/>
  <c r="N212" i="3"/>
  <c r="N208" i="3"/>
  <c r="N204" i="3"/>
  <c r="N200" i="3"/>
  <c r="N196" i="3"/>
  <c r="N192" i="3"/>
  <c r="N188" i="3"/>
  <c r="N184" i="3"/>
  <c r="N180" i="3"/>
  <c r="N176" i="3"/>
  <c r="N172" i="3"/>
  <c r="N168" i="3"/>
  <c r="N164" i="3"/>
  <c r="N160" i="3"/>
  <c r="N156" i="3"/>
  <c r="N152" i="3"/>
  <c r="N148" i="3"/>
  <c r="N144" i="3"/>
  <c r="N140" i="3"/>
  <c r="N136" i="3"/>
  <c r="N132" i="3"/>
  <c r="N128" i="3"/>
  <c r="N124" i="3"/>
  <c r="N120" i="3"/>
  <c r="N116" i="3"/>
  <c r="N112" i="3"/>
  <c r="N108" i="3"/>
  <c r="N104" i="3"/>
  <c r="N100" i="3"/>
  <c r="N96" i="3"/>
  <c r="N92" i="3"/>
  <c r="N88" i="3"/>
  <c r="N84" i="3"/>
  <c r="N80" i="3"/>
  <c r="N76" i="3"/>
  <c r="N72" i="3"/>
  <c r="N68" i="3"/>
  <c r="N64" i="3"/>
  <c r="N60" i="3"/>
  <c r="N56" i="3"/>
  <c r="N52" i="3"/>
  <c r="N48" i="3"/>
  <c r="N44" i="3"/>
  <c r="N40" i="3"/>
  <c r="N36" i="3"/>
  <c r="N32" i="3"/>
  <c r="N28" i="3"/>
  <c r="N24" i="3"/>
  <c r="N20" i="3"/>
  <c r="N16" i="3"/>
  <c r="N12" i="3"/>
  <c r="N8" i="3"/>
  <c r="N225" i="3"/>
  <c r="N271" i="3"/>
  <c r="N1353" i="3"/>
  <c r="N1357" i="3"/>
  <c r="N1341" i="3"/>
  <c r="N1325" i="3"/>
  <c r="N1309" i="3"/>
  <c r="N1403" i="3"/>
  <c r="N1361" i="3"/>
  <c r="N1290" i="3"/>
  <c r="N1258" i="3"/>
  <c r="N1226" i="3"/>
  <c r="N1194" i="3"/>
  <c r="N1070" i="3"/>
  <c r="N1038" i="3"/>
  <c r="N1100" i="3"/>
  <c r="N1093" i="3"/>
  <c r="N1077" i="3"/>
  <c r="N1056" i="3"/>
  <c r="N1050" i="3"/>
  <c r="N1013" i="3"/>
  <c r="N992" i="3"/>
  <c r="N981" i="3"/>
  <c r="N960" i="3"/>
  <c r="N1084" i="3"/>
  <c r="N1073" i="3"/>
  <c r="N1052" i="3"/>
  <c r="N1041" i="3"/>
  <c r="N1020" i="3"/>
  <c r="N1098" i="3"/>
  <c r="N1090" i="3"/>
  <c r="N1058" i="3"/>
  <c r="N1026" i="3"/>
  <c r="N994" i="3"/>
  <c r="N962" i="3"/>
  <c r="N930" i="3"/>
  <c r="N996" i="3"/>
  <c r="N985" i="3"/>
  <c r="N982" i="3"/>
  <c r="N964" i="3"/>
  <c r="N953" i="3"/>
  <c r="N945" i="3"/>
  <c r="N942" i="3"/>
  <c r="N934" i="3"/>
  <c r="N928" i="3"/>
  <c r="N1017" i="3"/>
  <c r="N933" i="3"/>
  <c r="N922" i="3"/>
  <c r="N916" i="3"/>
  <c r="N908" i="3"/>
  <c r="N900" i="3"/>
  <c r="N757" i="3"/>
  <c r="N723" i="3"/>
  <c r="N697" i="3"/>
  <c r="N659" i="3"/>
  <c r="N633" i="3"/>
  <c r="N595" i="3"/>
  <c r="N569" i="3"/>
  <c r="N751" i="3"/>
  <c r="N725" i="3"/>
  <c r="N687" i="3"/>
  <c r="N661" i="3"/>
  <c r="N623" i="3"/>
  <c r="N597" i="3"/>
  <c r="N559" i="3"/>
  <c r="N769" i="3"/>
  <c r="N764" i="3"/>
  <c r="N747" i="3"/>
  <c r="N737" i="3"/>
  <c r="N705" i="3"/>
  <c r="N673" i="3"/>
  <c r="N641" i="3"/>
  <c r="N609" i="3"/>
  <c r="N577" i="3"/>
  <c r="N510" i="3"/>
  <c r="N499" i="3"/>
  <c r="N489" i="3"/>
  <c r="N446" i="3"/>
  <c r="N435" i="3"/>
  <c r="N425" i="3"/>
  <c r="N382" i="3"/>
  <c r="N371" i="3"/>
  <c r="N361" i="3"/>
  <c r="N318" i="3"/>
  <c r="N307" i="3"/>
  <c r="N297" i="3"/>
  <c r="N259" i="3"/>
  <c r="N243" i="3"/>
  <c r="N535" i="3"/>
  <c r="N525" i="3"/>
  <c r="N482" i="3"/>
  <c r="N471" i="3"/>
  <c r="N461" i="3"/>
  <c r="N418" i="3"/>
  <c r="N407" i="3"/>
  <c r="N397" i="3"/>
  <c r="N354" i="3"/>
  <c r="N343" i="3"/>
  <c r="N333" i="3"/>
  <c r="N290" i="3"/>
  <c r="N279" i="3"/>
  <c r="N269" i="3"/>
  <c r="N223" i="3"/>
  <c r="N518" i="3"/>
  <c r="N507" i="3"/>
  <c r="N497" i="3"/>
  <c r="N454" i="3"/>
  <c r="N443" i="3"/>
  <c r="N433" i="3"/>
  <c r="N390" i="3"/>
  <c r="N379" i="3"/>
  <c r="N369" i="3"/>
  <c r="N326" i="3"/>
  <c r="N315" i="3"/>
  <c r="N305" i="3"/>
  <c r="N258" i="3"/>
  <c r="N253" i="3"/>
  <c r="N242" i="3"/>
  <c r="N237" i="3"/>
  <c r="N211" i="3"/>
  <c r="N207" i="3"/>
  <c r="N203" i="3"/>
  <c r="N199" i="3"/>
  <c r="N195" i="3"/>
  <c r="N191" i="3"/>
  <c r="N187" i="3"/>
  <c r="N183" i="3"/>
  <c r="N179" i="3"/>
  <c r="N175" i="3"/>
  <c r="N171" i="3"/>
  <c r="N167" i="3"/>
  <c r="N163" i="3"/>
  <c r="N159" i="3"/>
  <c r="N155" i="3"/>
  <c r="N151" i="3"/>
  <c r="N147" i="3"/>
  <c r="N143" i="3"/>
  <c r="N139" i="3"/>
  <c r="N135" i="3"/>
  <c r="N131" i="3"/>
  <c r="N127" i="3"/>
  <c r="N123" i="3"/>
  <c r="N119" i="3"/>
  <c r="N115" i="3"/>
  <c r="N111" i="3"/>
  <c r="N107" i="3"/>
  <c r="N103" i="3"/>
  <c r="N99" i="3"/>
  <c r="N95" i="3"/>
  <c r="N91" i="3"/>
  <c r="N87" i="3"/>
  <c r="N83" i="3"/>
  <c r="N79" i="3"/>
  <c r="N75" i="3"/>
  <c r="N71" i="3"/>
  <c r="N67" i="3"/>
  <c r="N63" i="3"/>
  <c r="N59" i="3"/>
  <c r="N55" i="3"/>
  <c r="N51" i="3"/>
  <c r="N47" i="3"/>
  <c r="N43" i="3"/>
  <c r="N39" i="3"/>
  <c r="N35" i="3"/>
  <c r="N31" i="3"/>
  <c r="N27" i="3"/>
  <c r="N23" i="3"/>
  <c r="N19" i="3"/>
  <c r="N15" i="3"/>
  <c r="N11" i="3"/>
  <c r="N7" i="3"/>
  <c r="N517" i="3"/>
  <c r="N495" i="3"/>
  <c r="N474" i="3"/>
  <c r="N437" i="3"/>
  <c r="N415" i="3"/>
  <c r="N389" i="3"/>
  <c r="N309" i="3"/>
  <c r="N266" i="3"/>
  <c r="N522" i="3"/>
  <c r="N394" i="3"/>
  <c r="N367" i="3"/>
  <c r="N346" i="3"/>
  <c r="D10" i="2" l="1"/>
  <c r="D12" i="2"/>
  <c r="D11" i="2"/>
  <c r="E12" i="2"/>
  <c r="E11" i="2"/>
  <c r="E10" i="2"/>
</calcChain>
</file>

<file path=xl/sharedStrings.xml><?xml version="1.0" encoding="utf-8"?>
<sst xmlns="http://schemas.openxmlformats.org/spreadsheetml/2006/main" count="10027" uniqueCount="2114">
  <si>
    <t>BAŞLANGIÇ TARİHİ</t>
  </si>
  <si>
    <t>BİTİŞ TARİHİ</t>
  </si>
  <si>
    <t>YIL FARKI</t>
  </si>
  <si>
    <t>KALAN AY FARKI</t>
  </si>
  <si>
    <t>KALAN GÜN FARKI</t>
  </si>
  <si>
    <t>İŞLEM</t>
  </si>
  <si>
    <t>SONUÇ</t>
  </si>
  <si>
    <t>FORMÜL METNİ</t>
  </si>
  <si>
    <t>Tarihsel Fonksiyonlar - DATEIFF</t>
  </si>
  <si>
    <t>SİCİL</t>
  </si>
  <si>
    <t>AD SOYAD</t>
  </si>
  <si>
    <t>CİNSİYET</t>
  </si>
  <si>
    <t>UNVAN</t>
  </si>
  <si>
    <t>TEL NO</t>
  </si>
  <si>
    <t>BİRİM</t>
  </si>
  <si>
    <t>İL</t>
  </si>
  <si>
    <t>MAAŞ</t>
  </si>
  <si>
    <t>İŞE GİRİŞ TARİHİ</t>
  </si>
  <si>
    <t>BUGÜN Formülü</t>
  </si>
  <si>
    <t>Kaç Yıl Çalıştı</t>
  </si>
  <si>
    <t>Yıldan Kalan
Kaç Ay Çalıştı</t>
  </si>
  <si>
    <t>Yıl ve Aydan Kalan Kaç Gün Çalıştı</t>
  </si>
  <si>
    <t>Tam Gün / Ay / Yıl Hesaplama</t>
  </si>
  <si>
    <t>AHMET ZABZUN</t>
  </si>
  <si>
    <t>E</t>
  </si>
  <si>
    <t>TEKNİK UZMAN</t>
  </si>
  <si>
    <t>SATIŞ</t>
  </si>
  <si>
    <t>KIRŞEHİR</t>
  </si>
  <si>
    <t>FIKRET GÜLEÇ</t>
  </si>
  <si>
    <t>TEKNİSYEN</t>
  </si>
  <si>
    <t>MUHASEBE</t>
  </si>
  <si>
    <t>TRABZON</t>
  </si>
  <si>
    <t>HÜSEYİN YILDIZ</t>
  </si>
  <si>
    <t>TEKNİKER</t>
  </si>
  <si>
    <t>SAKARYA</t>
  </si>
  <si>
    <t>MÜSLÜM ALBAYRAK</t>
  </si>
  <si>
    <t>TEKNİK DESTEK</t>
  </si>
  <si>
    <t>YALOVA</t>
  </si>
  <si>
    <t>ELİF BAYRAKTAR</t>
  </si>
  <si>
    <t>K</t>
  </si>
  <si>
    <t>PAZARLAMA</t>
  </si>
  <si>
    <t>AKSARAY</t>
  </si>
  <si>
    <t>NILAY KARAKUŞ</t>
  </si>
  <si>
    <t>MÜHENDİS</t>
  </si>
  <si>
    <t>SAMSUN</t>
  </si>
  <si>
    <t>FATMA ÖZBEK</t>
  </si>
  <si>
    <t>KIRKLARELİ</t>
  </si>
  <si>
    <t>IRFAN DOĞAN</t>
  </si>
  <si>
    <t>HATAY</t>
  </si>
  <si>
    <t>MERVE ATMACA</t>
  </si>
  <si>
    <t>ÇORUM</t>
  </si>
  <si>
    <t>ŞERİFE MESE</t>
  </si>
  <si>
    <t>ÇANKIRI</t>
  </si>
  <si>
    <t>MEHMET ÖZPİLAN</t>
  </si>
  <si>
    <t>BİLGİ İŞLEM</t>
  </si>
  <si>
    <t>TUNCELİ</t>
  </si>
  <si>
    <t>CEMILE KORKMAZ</t>
  </si>
  <si>
    <t>MUŞ</t>
  </si>
  <si>
    <t>ESRA BASAR</t>
  </si>
  <si>
    <t>MERSİN</t>
  </si>
  <si>
    <t>ESRA AYDOĞAN</t>
  </si>
  <si>
    <t>İDARİ UZMAN</t>
  </si>
  <si>
    <t>MUĞLA</t>
  </si>
  <si>
    <t>ALPAY KILIÇ</t>
  </si>
  <si>
    <t>AHMET GÜLBAĞ</t>
  </si>
  <si>
    <t>ADEM OLPAK</t>
  </si>
  <si>
    <t>DENİZ BAŞ</t>
  </si>
  <si>
    <t>NACIYE KÖKLÜ</t>
  </si>
  <si>
    <t>REKLAM</t>
  </si>
  <si>
    <t>AMASYA</t>
  </si>
  <si>
    <t>MUSA BALCIK</t>
  </si>
  <si>
    <t>İZMİR</t>
  </si>
  <si>
    <t>LALE KOLSUZ</t>
  </si>
  <si>
    <t>İDARİ İŞLER</t>
  </si>
  <si>
    <t>BURDUR</t>
  </si>
  <si>
    <t>AHMET AKSOY</t>
  </si>
  <si>
    <t>BAYBURT</t>
  </si>
  <si>
    <t>HACER HANTAŞ</t>
  </si>
  <si>
    <t>ZÖHRE AYTEN YÜRÜMEZ</t>
  </si>
  <si>
    <t>ANTALYA</t>
  </si>
  <si>
    <t>IBRAHIM DUMAN</t>
  </si>
  <si>
    <t>İK</t>
  </si>
  <si>
    <t>AFYON</t>
  </si>
  <si>
    <t>MEHMET TONKAL</t>
  </si>
  <si>
    <t>ŞANLIURFA</t>
  </si>
  <si>
    <t>DEMET CANYURT</t>
  </si>
  <si>
    <t>SİNOP</t>
  </si>
  <si>
    <t>ÖMER YILMAZ</t>
  </si>
  <si>
    <t>ESKİŞEHİR</t>
  </si>
  <si>
    <t>MEHMET FATİH ÖZPARMAKSIZ</t>
  </si>
  <si>
    <t>ERDİNÇ BOSTANCI</t>
  </si>
  <si>
    <t>ZELİHA ÖZGÜL</t>
  </si>
  <si>
    <t>SİVAS</t>
  </si>
  <si>
    <t>DEVRİM ÖZ</t>
  </si>
  <si>
    <t>YENER ACAR</t>
  </si>
  <si>
    <t>BALIKESİR</t>
  </si>
  <si>
    <t>SAZIYE ERBAŞ</t>
  </si>
  <si>
    <t>BAHAR YALÇIN</t>
  </si>
  <si>
    <t>KAYSERİ</t>
  </si>
  <si>
    <t>AYSE KADEROĞLU</t>
  </si>
  <si>
    <t>BIRSEN YALCI</t>
  </si>
  <si>
    <t>ADANA</t>
  </si>
  <si>
    <t>MELEK ÇERTMEK</t>
  </si>
  <si>
    <t>AVDİ YILDIRIM</t>
  </si>
  <si>
    <t>RİZE</t>
  </si>
  <si>
    <t>ERDOGAN DİKMEN</t>
  </si>
  <si>
    <t>MALATYA</t>
  </si>
  <si>
    <t>MEHMET SEREN</t>
  </si>
  <si>
    <t>OSMANİYE</t>
  </si>
  <si>
    <t>MUSTAFA YAKAR</t>
  </si>
  <si>
    <t>SİNEM BUDAK</t>
  </si>
  <si>
    <t>YÖNETİCİ</t>
  </si>
  <si>
    <t>BARTIN</t>
  </si>
  <si>
    <t>RECEP KILIC</t>
  </si>
  <si>
    <t>AĞRI</t>
  </si>
  <si>
    <t>ESRA DERİNKAYA</t>
  </si>
  <si>
    <t>MÜDÜR</t>
  </si>
  <si>
    <t>İSTANBUL</t>
  </si>
  <si>
    <t>ALEV ALMAZ</t>
  </si>
  <si>
    <t>KIRIKKALE</t>
  </si>
  <si>
    <t>UĞUR UYAR</t>
  </si>
  <si>
    <t>BİLECİK</t>
  </si>
  <si>
    <t>SIBEL KARAKAYA</t>
  </si>
  <si>
    <t>HEMŞİRE</t>
  </si>
  <si>
    <t>DİYARBAKIR</t>
  </si>
  <si>
    <t>SABRIYE KIS</t>
  </si>
  <si>
    <t>VELİ YENER</t>
  </si>
  <si>
    <t>ARDAHAN</t>
  </si>
  <si>
    <t>AHMET DEMİREL</t>
  </si>
  <si>
    <t>KARAMAN</t>
  </si>
  <si>
    <t>BURCIN KARAMAN</t>
  </si>
  <si>
    <t>BÜLENT UYAN</t>
  </si>
  <si>
    <t>BETÜL DURAN ÖZDEMİR</t>
  </si>
  <si>
    <t>ÜZEYİR OZKAN</t>
  </si>
  <si>
    <t>SİİRT</t>
  </si>
  <si>
    <t>ISMAIL GUCENMEZ</t>
  </si>
  <si>
    <t>CEM ALKAYA</t>
  </si>
  <si>
    <t>SAMİ OZKALP</t>
  </si>
  <si>
    <t>GÜMÜŞHANE</t>
  </si>
  <si>
    <t>ERDEM DARICI</t>
  </si>
  <si>
    <t>KARS</t>
  </si>
  <si>
    <t>EMEL KOÇ</t>
  </si>
  <si>
    <t>BURHAN ŞİRİN</t>
  </si>
  <si>
    <t>NİĞDE</t>
  </si>
  <si>
    <t>HACER KURT</t>
  </si>
  <si>
    <t>KARABÜK</t>
  </si>
  <si>
    <t>SEVGI GUNAY GUNES</t>
  </si>
  <si>
    <t>KONYA</t>
  </si>
  <si>
    <t>AHMET TEVFİK TÜRKMEN</t>
  </si>
  <si>
    <t>İŞ GÜVENLİĞİ</t>
  </si>
  <si>
    <t>AYSE EKİZER</t>
  </si>
  <si>
    <t>MUZAFFER BERKTAS</t>
  </si>
  <si>
    <t>PELİN YATAK</t>
  </si>
  <si>
    <t>GAZİANTEP</t>
  </si>
  <si>
    <t>MEHMET ALEVLI</t>
  </si>
  <si>
    <t>DÜZCE</t>
  </si>
  <si>
    <t>AYŞEGÜL BOZERDOĞAN</t>
  </si>
  <si>
    <t>ARTVİN</t>
  </si>
  <si>
    <t>AYHAN GÜNEŞ</t>
  </si>
  <si>
    <t>IĞDIR</t>
  </si>
  <si>
    <t>CENNET BULGAN</t>
  </si>
  <si>
    <t>ŞEBNEM YUCEL</t>
  </si>
  <si>
    <t>BIRGUL KİPER</t>
  </si>
  <si>
    <t>BATMAN</t>
  </si>
  <si>
    <t>FERRUH ACIKGOZ</t>
  </si>
  <si>
    <t>K.MARAŞ</t>
  </si>
  <si>
    <t>MEHMET ALGEN</t>
  </si>
  <si>
    <t>OZGE ESEN</t>
  </si>
  <si>
    <t>UĞUR SUSLU</t>
  </si>
  <si>
    <t>BİNGÖL</t>
  </si>
  <si>
    <t>KADER UCTEPE</t>
  </si>
  <si>
    <t>KAHRAMAN ZERDELI</t>
  </si>
  <si>
    <t>BURSA</t>
  </si>
  <si>
    <t>AYDIN KAYA</t>
  </si>
  <si>
    <t>SEYHAN ÇAKIR</t>
  </si>
  <si>
    <t>SAADET KIYICIER</t>
  </si>
  <si>
    <t>ORDU</t>
  </si>
  <si>
    <t>KADİR SARAÇ</t>
  </si>
  <si>
    <t>FILIZ KELEŞ</t>
  </si>
  <si>
    <t>GÜLSEREN ŞENYİĞİT</t>
  </si>
  <si>
    <t>NİHAT BAYDAR</t>
  </si>
  <si>
    <t>CENGİZ DEMİREL</t>
  </si>
  <si>
    <t>ZONGULDAK</t>
  </si>
  <si>
    <t>FATMA CANDIR</t>
  </si>
  <si>
    <t>HIDAYET ISIK</t>
  </si>
  <si>
    <t>VAN</t>
  </si>
  <si>
    <t>FİGEN AYDOĞDU</t>
  </si>
  <si>
    <t>EMIN ISIK</t>
  </si>
  <si>
    <t>BOLU</t>
  </si>
  <si>
    <t>TAHSIN YASIN VURAL</t>
  </si>
  <si>
    <t>KİRAZ ULUSOY</t>
  </si>
  <si>
    <t>SEMRA ATALAY</t>
  </si>
  <si>
    <t>FATMA CANDEMIR</t>
  </si>
  <si>
    <t>KOCAELİ</t>
  </si>
  <si>
    <t>NURDAN TUNA AKGUN</t>
  </si>
  <si>
    <t>MARDİN</t>
  </si>
  <si>
    <t>FİLİZ ÖZDEMİR</t>
  </si>
  <si>
    <t>RAZIYE EMİNOĞLU</t>
  </si>
  <si>
    <t>BAŞAK ŞENGÜL</t>
  </si>
  <si>
    <t>SERTAN ACAR</t>
  </si>
  <si>
    <t>ELAZIĞ</t>
  </si>
  <si>
    <t>SEVAL AKÇA</t>
  </si>
  <si>
    <t>GİRESUN</t>
  </si>
  <si>
    <t>MURAT KUYUCU</t>
  </si>
  <si>
    <t>NECLA TÜMTÜRK</t>
  </si>
  <si>
    <t>EBRU KARAYİĞİT</t>
  </si>
  <si>
    <t>SELAHATTİN ULUTAŞ</t>
  </si>
  <si>
    <t>EDİRNE</t>
  </si>
  <si>
    <t>EZGİ FINDIK ÖZTAŞ KARATAŞ</t>
  </si>
  <si>
    <t>SELİN ÇALIŞKAN</t>
  </si>
  <si>
    <t>NEVŞEHİR</t>
  </si>
  <si>
    <t>SELAHATTIN KAYNAK</t>
  </si>
  <si>
    <t>ÇANAKKALE</t>
  </si>
  <si>
    <t>ÖZLEM OZPOLAT</t>
  </si>
  <si>
    <t>OSMAN ZERDE</t>
  </si>
  <si>
    <t>FATMA DENİZ SEDES</t>
  </si>
  <si>
    <t>AFİFE FİLİZ DEMIRKAN</t>
  </si>
  <si>
    <t>AHMET BAYAR</t>
  </si>
  <si>
    <t>SEDAT HALICI</t>
  </si>
  <si>
    <t>LALE CAN</t>
  </si>
  <si>
    <t>MEHMET SÜZENER</t>
  </si>
  <si>
    <t>AYHAN KAPLAN</t>
  </si>
  <si>
    <t>IMREN DOGAN</t>
  </si>
  <si>
    <t>MUSTAFA GÜNGÖR</t>
  </si>
  <si>
    <t>MANİSA</t>
  </si>
  <si>
    <t>İLHAN AYTUĞ</t>
  </si>
  <si>
    <t>ADIYAMAN</t>
  </si>
  <si>
    <t>VELİ BAHÇE</t>
  </si>
  <si>
    <t>GÜLAY ÜNAL</t>
  </si>
  <si>
    <t>NIZAMETTIN GÜL</t>
  </si>
  <si>
    <t>YUSUF CÖMERT</t>
  </si>
  <si>
    <t>İREM SAYDAM</t>
  </si>
  <si>
    <t>ELİF TUĞBA ÖZ</t>
  </si>
  <si>
    <t>EROL ERKEK</t>
  </si>
  <si>
    <t>MUHAMMET MUSTAFA YURUK</t>
  </si>
  <si>
    <t>ESMA ALTINAY</t>
  </si>
  <si>
    <t>NUR HATİPOĞLU</t>
  </si>
  <si>
    <t>SELMA KİREÇ</t>
  </si>
  <si>
    <t>NURAY KÖSE</t>
  </si>
  <si>
    <t>ERZURUM</t>
  </si>
  <si>
    <t>ERKUT GÜLER</t>
  </si>
  <si>
    <t>IZZET KAPTAN</t>
  </si>
  <si>
    <t>BERRİN AYDOĞAN</t>
  </si>
  <si>
    <t>BEKIR DOGAN</t>
  </si>
  <si>
    <t>SADULLAH SUBAŞI</t>
  </si>
  <si>
    <t>CEM ERDAL</t>
  </si>
  <si>
    <t>CANAN TOSUN</t>
  </si>
  <si>
    <t>HAYRULLAH KALE</t>
  </si>
  <si>
    <t>GÜRSEL OZKAN</t>
  </si>
  <si>
    <t>SERVET ELCIN KARASIN</t>
  </si>
  <si>
    <t>FATMA KARAOGLU</t>
  </si>
  <si>
    <t>KÜTAHYA</t>
  </si>
  <si>
    <t>KADIR KACER GULDEREN</t>
  </si>
  <si>
    <t>METIN GUNDAS</t>
  </si>
  <si>
    <t>ZAFER BAYRAKTAR</t>
  </si>
  <si>
    <t>CAN ÖZGÜR ÖZTÜRK BİRGE</t>
  </si>
  <si>
    <t>BILGEHAN KARAKUS</t>
  </si>
  <si>
    <t>YAVER DEMİR</t>
  </si>
  <si>
    <t>ARZU NUR SAYKAN</t>
  </si>
  <si>
    <t>YILMAZ BAYRAKTAR</t>
  </si>
  <si>
    <t>HAKKARİ</t>
  </si>
  <si>
    <t>EYLEM TEMIZ</t>
  </si>
  <si>
    <t>HAYRİYE SOVUKPINAR</t>
  </si>
  <si>
    <t>ADEM EROĞLU</t>
  </si>
  <si>
    <t>AYŞE DEMIR</t>
  </si>
  <si>
    <t>FULYA GUZEL</t>
  </si>
  <si>
    <t>CANER ALTINTAŞ</t>
  </si>
  <si>
    <t>DENİZLİ</t>
  </si>
  <si>
    <t>HALİT BİTİK</t>
  </si>
  <si>
    <t>MEHMET ELMALI</t>
  </si>
  <si>
    <t>YUSUF SIMSEK</t>
  </si>
  <si>
    <t>KİRAZ DURAL TASOUJİ</t>
  </si>
  <si>
    <t>ŞERİFE TAŞ</t>
  </si>
  <si>
    <t>MUSTAFA BESMIS</t>
  </si>
  <si>
    <t>MUSTAFA SARIOĞLU</t>
  </si>
  <si>
    <t>AYHAN TELLİ</t>
  </si>
  <si>
    <t>INCI KİBAR</t>
  </si>
  <si>
    <t>MUSTAFA BESİMOĞLU</t>
  </si>
  <si>
    <t>MIHRIBAN DÜNDAR</t>
  </si>
  <si>
    <t>ORHAN ÖZÖNDER</t>
  </si>
  <si>
    <t>UĞUR ADIYAMAN</t>
  </si>
  <si>
    <t>SERIFE KARABACAK</t>
  </si>
  <si>
    <t>EMİNE MERCAN HUNER</t>
  </si>
  <si>
    <t>EKREM TURAN</t>
  </si>
  <si>
    <t>ISMAIL EKİZ</t>
  </si>
  <si>
    <t>SEVİNÇ KARADAŞ</t>
  </si>
  <si>
    <t>BIRGUL KÖKLÜ</t>
  </si>
  <si>
    <t>ŞIRNAK</t>
  </si>
  <si>
    <t>GÜLİZ MIZIKACI</t>
  </si>
  <si>
    <t>NAZIM KAYA</t>
  </si>
  <si>
    <t>SEVILAY DEMİRCİ</t>
  </si>
  <si>
    <t>AYGÜN TASTAN</t>
  </si>
  <si>
    <t>BURHAN DEMIR</t>
  </si>
  <si>
    <t>BORAN ALİ ÖRS</t>
  </si>
  <si>
    <t>MERAL ÇELİKEL</t>
  </si>
  <si>
    <t>SUNAY AK</t>
  </si>
  <si>
    <t>TUĞÇE BAYRAK</t>
  </si>
  <si>
    <t>DERVİŞ SARITAŞ</t>
  </si>
  <si>
    <t>AYFER GÜNDOĞDU</t>
  </si>
  <si>
    <t>UŞAK</t>
  </si>
  <si>
    <t>FİGEN USUPBEYLİ</t>
  </si>
  <si>
    <t>KİLİS</t>
  </si>
  <si>
    <t>BÜLENT ALTINTAŞ</t>
  </si>
  <si>
    <t>SATİYE ÇALIT</t>
  </si>
  <si>
    <t>AYSEL DEMIR</t>
  </si>
  <si>
    <t>DUYGU ÖKELİ</t>
  </si>
  <si>
    <t>BAYRAM KOSEM AKSOY</t>
  </si>
  <si>
    <t>FATMA GÜVENÇ</t>
  </si>
  <si>
    <t>ŞAZİYE ÖZTÜRK</t>
  </si>
  <si>
    <t>MERYEM AKBURU</t>
  </si>
  <si>
    <t>İNCİ CIMEN</t>
  </si>
  <si>
    <t>ZEHRA KARATAŞ</t>
  </si>
  <si>
    <t>GULSEN DOGAN</t>
  </si>
  <si>
    <t>PINAR CAKIR</t>
  </si>
  <si>
    <t>HALİDE CAN</t>
  </si>
  <si>
    <t>İRFAN YİĞİTER</t>
  </si>
  <si>
    <t>AYTEKİN ARTAR</t>
  </si>
  <si>
    <t>ERZİNCAN</t>
  </si>
  <si>
    <t>ZEHRA KOÇYIGIT</t>
  </si>
  <si>
    <t>HAVVA ARSLAN</t>
  </si>
  <si>
    <t>ZULEYHA ER</t>
  </si>
  <si>
    <t>ERTUNÇ ÖZKAYA</t>
  </si>
  <si>
    <t>SELMA ŞENTÜRK</t>
  </si>
  <si>
    <t>SATILMIŞ BALABAN</t>
  </si>
  <si>
    <t>ÖZGÜR BAYRAM ŞAHİN</t>
  </si>
  <si>
    <t>BERİL BAYAR ALTAY</t>
  </si>
  <si>
    <t>MEHTAP MEYVECİ</t>
  </si>
  <si>
    <t>ŞULE BUYUKIMDAT</t>
  </si>
  <si>
    <t>SEÇİL AYSED ÖVÜÇ</t>
  </si>
  <si>
    <t>HARUN DEMIRKAZIK</t>
  </si>
  <si>
    <t>YUSUF DEMİREL</t>
  </si>
  <si>
    <t>MUSTAFA KIZIL</t>
  </si>
  <si>
    <t>GÜLAY BAYKAL</t>
  </si>
  <si>
    <t>ENVER ŞAHİN</t>
  </si>
  <si>
    <t>MERAL EKE</t>
  </si>
  <si>
    <t>FATMA KAYNAR</t>
  </si>
  <si>
    <t>HAYDAR UYSAL</t>
  </si>
  <si>
    <t>AYSE ZEYNEP FINDIK</t>
  </si>
  <si>
    <t>YESIM GÜVENÇ</t>
  </si>
  <si>
    <t>HASAN HÜSEYİN URAL</t>
  </si>
  <si>
    <t>HAZAL KARAGÖL</t>
  </si>
  <si>
    <t>TOKAT</t>
  </si>
  <si>
    <t>MUSTAFA BALCI</t>
  </si>
  <si>
    <t>MUSTAFA ÇELİK</t>
  </si>
  <si>
    <t>NURAY ULUPINAR</t>
  </si>
  <si>
    <t>GÖNÜL CAN</t>
  </si>
  <si>
    <t>EMİNE GÜL UNAN</t>
  </si>
  <si>
    <t>TUGBA GULBAY</t>
  </si>
  <si>
    <t>ALI RIZA ELMİR</t>
  </si>
  <si>
    <t>ASUMAN SIRMA KUTUKCU</t>
  </si>
  <si>
    <t>ALPER AKIN</t>
  </si>
  <si>
    <t>TUĞBA ALTAN</t>
  </si>
  <si>
    <t>YALÇIN SAÇ</t>
  </si>
  <si>
    <t>AHMET GÜNERİ</t>
  </si>
  <si>
    <t>BARIŞ ENGİN ŞENTÜRK</t>
  </si>
  <si>
    <t>YASİN CENGİZ</t>
  </si>
  <si>
    <t>CIHANGIR KARAKAŞ</t>
  </si>
  <si>
    <t>AYFER BATI</t>
  </si>
  <si>
    <t>MUSTAFA SEYHAN</t>
  </si>
  <si>
    <t>BAHATTİN AKBAS</t>
  </si>
  <si>
    <t>ESRA MUNGAN</t>
  </si>
  <si>
    <t>NEVIN IRI</t>
  </si>
  <si>
    <t>VAHIT GÜVEN</t>
  </si>
  <si>
    <t>SUMEYYE RUKIYE EKİZ</t>
  </si>
  <si>
    <t>ÖMER BALCI</t>
  </si>
  <si>
    <t>BAYRAM SEFIZADE</t>
  </si>
  <si>
    <t>ANKARA</t>
  </si>
  <si>
    <t>AHMET CEM ÖZKALE</t>
  </si>
  <si>
    <t>DURSUN SAVCI</t>
  </si>
  <si>
    <t>KADRİYE YAVUZ</t>
  </si>
  <si>
    <t>BİTLİS</t>
  </si>
  <si>
    <t>AHMET ARAL</t>
  </si>
  <si>
    <t>RAMAZAN UGUR</t>
  </si>
  <si>
    <t>SONGÜL ÇAKIR</t>
  </si>
  <si>
    <t>MELTEM KÖŞKER</t>
  </si>
  <si>
    <t>MURAT ERTEM</t>
  </si>
  <si>
    <t>ASYA YALÇIN</t>
  </si>
  <si>
    <t>MIYASE EFENDIOGLU</t>
  </si>
  <si>
    <t>TUĞBA BUYUKCETIN</t>
  </si>
  <si>
    <t>MEFLIN GOBEL</t>
  </si>
  <si>
    <t>YASİN CUMAKUN</t>
  </si>
  <si>
    <t>SEHER ÇALIŞKAN</t>
  </si>
  <si>
    <t>SERPİL SEÇGİN</t>
  </si>
  <si>
    <t>NURCAN ÇAVENT</t>
  </si>
  <si>
    <t>KASTAMONU</t>
  </si>
  <si>
    <t>BEDRIYE GÖKCE</t>
  </si>
  <si>
    <t>ADEM ISIK</t>
  </si>
  <si>
    <t>EMINE KARABIBER</t>
  </si>
  <si>
    <t>GULER HANCIOĞLU</t>
  </si>
  <si>
    <t>OZGUR KARATAS</t>
  </si>
  <si>
    <t>HİLMİYE DEMİREL</t>
  </si>
  <si>
    <t>FATMA ECEVİTOĞLU</t>
  </si>
  <si>
    <t>NESRİN BALCI</t>
  </si>
  <si>
    <t>AHMET ADIBELLİ</t>
  </si>
  <si>
    <t>GULCAN İNALTUN</t>
  </si>
  <si>
    <t>ERDAL GÜVEN</t>
  </si>
  <si>
    <t>İLKNUR ÖZTAŞ (ALTUN)</t>
  </si>
  <si>
    <t>VEIS TOSUNOGLU</t>
  </si>
  <si>
    <t>DİREKTÖR</t>
  </si>
  <si>
    <t>HUSEYIN KARA</t>
  </si>
  <si>
    <t>BİLAL BAŞKAYA</t>
  </si>
  <si>
    <t>ZULBIYE GURBUZ</t>
  </si>
  <si>
    <t>MURADIYE ERDOĞAN</t>
  </si>
  <si>
    <t>BAYRAM ALTUĞ</t>
  </si>
  <si>
    <t>SALIH HEKIMOGLU</t>
  </si>
  <si>
    <t>GÜLCAN ŞEN</t>
  </si>
  <si>
    <t>HÜSEYİN YAVAS</t>
  </si>
  <si>
    <t>ÖZGE ÖĞER</t>
  </si>
  <si>
    <t>FERAY KOÇ</t>
  </si>
  <si>
    <t>HAYRETTİN SİRMEN</t>
  </si>
  <si>
    <t>METIN KÖREMEZLİ</t>
  </si>
  <si>
    <t>SERHAT ARSLAN</t>
  </si>
  <si>
    <t>MECNUN KAÇAN</t>
  </si>
  <si>
    <t>FAHRI KARA</t>
  </si>
  <si>
    <t>HÜSEYİN YILMAZ</t>
  </si>
  <si>
    <t>TEKİRDAĞ</t>
  </si>
  <si>
    <t>ADNAN AKSOY</t>
  </si>
  <si>
    <t>SINAN KANCA</t>
  </si>
  <si>
    <t>ILYAS GÖKALP</t>
  </si>
  <si>
    <t>ŞÜKRAN ÜNVER</t>
  </si>
  <si>
    <t>AHMET ARIK</t>
  </si>
  <si>
    <t>EVRIM KARAOGLAN</t>
  </si>
  <si>
    <t>OZLEM KILICOĞLU</t>
  </si>
  <si>
    <t>NECDET KAYIKÇI</t>
  </si>
  <si>
    <t>ZEHRA KARAAOĞLU</t>
  </si>
  <si>
    <t>NERMIN ERDIL</t>
  </si>
  <si>
    <t>CÜNEYT YILMAZ</t>
  </si>
  <si>
    <t>YILDIZ KOZKIRAN</t>
  </si>
  <si>
    <t>VEDAT ÖZDEMİR</t>
  </si>
  <si>
    <t>SÜREYYA YILMAZ</t>
  </si>
  <si>
    <t>YOZGAT</t>
  </si>
  <si>
    <t>EKREM SARITAŞ</t>
  </si>
  <si>
    <t>HASAN SIRLAK</t>
  </si>
  <si>
    <t>YASİN TOKMAK</t>
  </si>
  <si>
    <t>KADER KAYAPINAR</t>
  </si>
  <si>
    <t>AYSU KUVVET</t>
  </si>
  <si>
    <t>BEKİR DEMIR</t>
  </si>
  <si>
    <t>ESRA AYBAR</t>
  </si>
  <si>
    <t>GENEL MÜDÜR Y</t>
  </si>
  <si>
    <t>MAKAM</t>
  </si>
  <si>
    <t>ERDAL GÜNEŞ</t>
  </si>
  <si>
    <t>TÜLİN UNALTURKMEN</t>
  </si>
  <si>
    <t>FATMA İNCE</t>
  </si>
  <si>
    <t>DERYA GÜNEY</t>
  </si>
  <si>
    <t>YEŞİM BAYRAM</t>
  </si>
  <si>
    <t>MUSTAFA ERDEM</t>
  </si>
  <si>
    <t>SANIYE DOĞAN</t>
  </si>
  <si>
    <t>NURULLAH GÖKTAŞ</t>
  </si>
  <si>
    <t>TUBA MERT</t>
  </si>
  <si>
    <t>ABDULLAH ELRİ</t>
  </si>
  <si>
    <t>MİNE DEMİR</t>
  </si>
  <si>
    <t>MEHMET MEMIOGLU</t>
  </si>
  <si>
    <t>MERVE SONMEZ</t>
  </si>
  <si>
    <t>AYDIN</t>
  </si>
  <si>
    <t>MERVE DUYAN</t>
  </si>
  <si>
    <t>ZEHRA ER</t>
  </si>
  <si>
    <t>RECEP ALACAYIR</t>
  </si>
  <si>
    <t>SEVCAN METE</t>
  </si>
  <si>
    <t>FİKRET KEMAL OZTURK</t>
  </si>
  <si>
    <t>ERKAN ALAN</t>
  </si>
  <si>
    <t>KEMAL ULUBEY</t>
  </si>
  <si>
    <t>SERPİL KÜÇÜKKELEŞ ARISOY</t>
  </si>
  <si>
    <t>ZEKİ YÜKSEL</t>
  </si>
  <si>
    <t>BERİVAN DEMIR</t>
  </si>
  <si>
    <t>GOKHAN KARAKOCAOĞLU</t>
  </si>
  <si>
    <t>TÜLAY BAL</t>
  </si>
  <si>
    <t>EDA MADAK</t>
  </si>
  <si>
    <t>FERHAT GULEN</t>
  </si>
  <si>
    <t>SABRİ AKTOPRAK UZGEL</t>
  </si>
  <si>
    <t>ALİ RIZA OZASLAN</t>
  </si>
  <si>
    <t>PERİHAN SAKACI</t>
  </si>
  <si>
    <t>ISPARTA</t>
  </si>
  <si>
    <t>DÖNDÜ CORLU</t>
  </si>
  <si>
    <t>ZEYNEP ELİF BACI</t>
  </si>
  <si>
    <t>MEHMET ATAY</t>
  </si>
  <si>
    <t>CEYHUN ÖLMEZ</t>
  </si>
  <si>
    <t>KADEM USLU</t>
  </si>
  <si>
    <t>GAZI TURAN</t>
  </si>
  <si>
    <t>YUSUF BACI</t>
  </si>
  <si>
    <t>HALİT BOCEK</t>
  </si>
  <si>
    <t>GÖKHAN ŞENOL CANTEK</t>
  </si>
  <si>
    <t>HALIL DOĞAN</t>
  </si>
  <si>
    <t>GÜLHANIM ÜNAL</t>
  </si>
  <si>
    <t>AĞAH CELIK</t>
  </si>
  <si>
    <t>ŞAFAK MURAT PİRİ</t>
  </si>
  <si>
    <t>ÖVSEL SARIKAYA</t>
  </si>
  <si>
    <t>MUSTAFA GÖKÇE</t>
  </si>
  <si>
    <t>AKİF YAZICI</t>
  </si>
  <si>
    <t>SEMA ARSLAN</t>
  </si>
  <si>
    <t>ASUMAN GOKKAYA</t>
  </si>
  <si>
    <t>YILMAZ CUDAL</t>
  </si>
  <si>
    <t>SEHER SAHIN</t>
  </si>
  <si>
    <t>DURMUŞ ADVAN KOYUNCU</t>
  </si>
  <si>
    <t>ADEM ASLIHAK</t>
  </si>
  <si>
    <t>BÜLENT BOZDEMIR</t>
  </si>
  <si>
    <t>AHMET ERKAN</t>
  </si>
  <si>
    <t>OZDEN KARAV</t>
  </si>
  <si>
    <t>NİHAL TANRIVERMİŞ</t>
  </si>
  <si>
    <t>BURAK OZBEK</t>
  </si>
  <si>
    <t>EMİNE DAŞ</t>
  </si>
  <si>
    <t>BURCIN KARAPINAR</t>
  </si>
  <si>
    <t>TOLGA SUBAŞI</t>
  </si>
  <si>
    <t>EMİNE ERZINCAN</t>
  </si>
  <si>
    <t>ERDOGAN IŞIK</t>
  </si>
  <si>
    <t>VEDAT ÖZKAN</t>
  </si>
  <si>
    <t>GÜL ALEMDAR KARATAŞOĞLU</t>
  </si>
  <si>
    <t>CEM DEĞİRMENCİ</t>
  </si>
  <si>
    <t>EBRU GULTAKTI</t>
  </si>
  <si>
    <t>SELAMI GENC</t>
  </si>
  <si>
    <t>FATMA DALCI</t>
  </si>
  <si>
    <t>ERDOGAN KARACAY</t>
  </si>
  <si>
    <t>KADRIYE KOLUAÇIK</t>
  </si>
  <si>
    <t>SEVİM ÖZERDEM</t>
  </si>
  <si>
    <t>AHMET HERGUL</t>
  </si>
  <si>
    <t>HAYRİYE SAHINKOC</t>
  </si>
  <si>
    <t>CEMİL AKAL</t>
  </si>
  <si>
    <t>EMRAH BASKAYA</t>
  </si>
  <si>
    <t>ANIL TIRPAN</t>
  </si>
  <si>
    <t>REMZIYE İŞSEVEN</t>
  </si>
  <si>
    <t>GÖKSEN BAYDIR</t>
  </si>
  <si>
    <t>ERDAL DİNÇER</t>
  </si>
  <si>
    <t>SIBEL GÖRGÜN</t>
  </si>
  <si>
    <t>ZAHIDE IRHAN</t>
  </si>
  <si>
    <t>AYŞEGÜL ALBAYRAK</t>
  </si>
  <si>
    <t>GAZI KORUCU</t>
  </si>
  <si>
    <t>NEVIN ETÖZ</t>
  </si>
  <si>
    <t>İHSAN USTA</t>
  </si>
  <si>
    <t>HASAN ARSLANTAŞ</t>
  </si>
  <si>
    <t>DENİZ SAHIN</t>
  </si>
  <si>
    <t>METE GÖK</t>
  </si>
  <si>
    <t>YELIZ KAVRAZ</t>
  </si>
  <si>
    <t>SIBEL HAKVERDİOĞLU</t>
  </si>
  <si>
    <t>ZEYNEP KIRLANGIÇ</t>
  </si>
  <si>
    <t>MUSTAFA YILDIZ</t>
  </si>
  <si>
    <t>VESILE KASAP</t>
  </si>
  <si>
    <t>REYHAN OZKAN</t>
  </si>
  <si>
    <t>NİSA ÇAVUŞÜZÜMÜ</t>
  </si>
  <si>
    <t>MEHMET TASDEMIR</t>
  </si>
  <si>
    <t>ZEYNEP BULUT</t>
  </si>
  <si>
    <t>ADILE VARIŞLI</t>
  </si>
  <si>
    <t>EBRU BASTAK</t>
  </si>
  <si>
    <t>ILKNUR KARABIBER</t>
  </si>
  <si>
    <t>TÜLAY ARTANTAŞ</t>
  </si>
  <si>
    <t>NURETTIN DOĞAN</t>
  </si>
  <si>
    <t>OĞUZHAN ŞAHİN</t>
  </si>
  <si>
    <t>ERCAN SONGUL</t>
  </si>
  <si>
    <t>MUSTAFA SENSES</t>
  </si>
  <si>
    <t>BENGİ GÜL AYDOĞAN</t>
  </si>
  <si>
    <t>ZEYNEP GÜNGÖREN</t>
  </si>
  <si>
    <t>BÜLENT YORULMAZ</t>
  </si>
  <si>
    <t>ABDULLAH SEKERCI</t>
  </si>
  <si>
    <t>KEMAL ERKAYA</t>
  </si>
  <si>
    <t>EMIN KILIC</t>
  </si>
  <si>
    <t>SEMA DEMİR</t>
  </si>
  <si>
    <t>SELİN SEÇİL OZTURK</t>
  </si>
  <si>
    <t>ÖMER BAYRAK</t>
  </si>
  <si>
    <t>SİNEM AYDIN</t>
  </si>
  <si>
    <t>SIBEL HELVACI</t>
  </si>
  <si>
    <t>NECLA HASKILIÇ</t>
  </si>
  <si>
    <t>BİLGE BÖLÜK</t>
  </si>
  <si>
    <t>FERİDE DEMİREL</t>
  </si>
  <si>
    <t>ALİ SAYILAN</t>
  </si>
  <si>
    <t>ABDULLAH TOPAK</t>
  </si>
  <si>
    <t>ISIK GÜCÜN</t>
  </si>
  <si>
    <t>BILGE KIVANC</t>
  </si>
  <si>
    <t>YEŞİM BOZKUŞ</t>
  </si>
  <si>
    <t>MURAT YILDIRIM</t>
  </si>
  <si>
    <t>ISMAIL DOGAN</t>
  </si>
  <si>
    <t>SONGUL KILINÇ ALKAN</t>
  </si>
  <si>
    <t>AHMET UÇAL</t>
  </si>
  <si>
    <t>GULAY KILIC</t>
  </si>
  <si>
    <t>NEJDET TOYRAN</t>
  </si>
  <si>
    <t>CAN ÖZER</t>
  </si>
  <si>
    <t>ZEHRA EREVİK</t>
  </si>
  <si>
    <t>HATİCE SAGIRKAYA</t>
  </si>
  <si>
    <t>ZEKI HAYTA</t>
  </si>
  <si>
    <t>EBRU GÜNAY</t>
  </si>
  <si>
    <t>CANDAN TEKBAS</t>
  </si>
  <si>
    <t>ÜMİT CAN CEYLAN</t>
  </si>
  <si>
    <t>SALİH PAKHAN</t>
  </si>
  <si>
    <t>GÜLAY DEMİR</t>
  </si>
  <si>
    <t>BAŞAK CECO</t>
  </si>
  <si>
    <t>FATİH SOYKAN</t>
  </si>
  <si>
    <t>YELIZ DEREKÖY</t>
  </si>
  <si>
    <t>MEHMET AKİF ÇETİN</t>
  </si>
  <si>
    <t>ÖMER OZKAN</t>
  </si>
  <si>
    <t>CEMILE KIYAN</t>
  </si>
  <si>
    <t>ELVAN KAYALI</t>
  </si>
  <si>
    <t>AYŞE CELIK</t>
  </si>
  <si>
    <t>YÜKSEL ASLAN</t>
  </si>
  <si>
    <t>RAMAZAN HICSONMEZ</t>
  </si>
  <si>
    <t>GULESER DEMİRAYAK</t>
  </si>
  <si>
    <t>FEDAKAR ÖZDEMİROĞLU</t>
  </si>
  <si>
    <t>AYLA ARI</t>
  </si>
  <si>
    <t>NERİMAN SAHIN</t>
  </si>
  <si>
    <t>SENAYİ TURK</t>
  </si>
  <si>
    <t>AHMET KANTAŞ</t>
  </si>
  <si>
    <t>AYSEGUL GÜNGÖR</t>
  </si>
  <si>
    <t>GULER ERDAS</t>
  </si>
  <si>
    <t>YELİZ ATEŞ</t>
  </si>
  <si>
    <t>ÖZLEM CAKMAKTEPE</t>
  </si>
  <si>
    <t>FATMA DAL</t>
  </si>
  <si>
    <t>SATI KARATEPE</t>
  </si>
  <si>
    <t>HİLAL YURTSEVEN</t>
  </si>
  <si>
    <t>ESMA KABADAYI</t>
  </si>
  <si>
    <t>CEMILE KURT</t>
  </si>
  <si>
    <t>YUNUS EMRE BACI</t>
  </si>
  <si>
    <t>YUSUF KANTEKİN</t>
  </si>
  <si>
    <t>MİNE ŞENOL</t>
  </si>
  <si>
    <t>HALİL ULUIŞIK</t>
  </si>
  <si>
    <t>SERDAR AKYUZ</t>
  </si>
  <si>
    <t>NURGÜL SEVİM ÇİMEN</t>
  </si>
  <si>
    <t>ŞÖHRET EZGİ ORUN</t>
  </si>
  <si>
    <t>BİRCE YALÇINKAYA</t>
  </si>
  <si>
    <t>KAMİL POYRAZ</t>
  </si>
  <si>
    <t>UMIT KALYONCU</t>
  </si>
  <si>
    <t>EZGİ MERDAN</t>
  </si>
  <si>
    <t>UĞUR BAKIR</t>
  </si>
  <si>
    <t>DONUS KAYA</t>
  </si>
  <si>
    <t>GULSEREN GULMEZ</t>
  </si>
  <si>
    <t>FUNDA ŞENER KILINÇ</t>
  </si>
  <si>
    <t>HASAN KARAAĞAÇ</t>
  </si>
  <si>
    <t>ALI TUNGA</t>
  </si>
  <si>
    <t>HACER KALPAKCI</t>
  </si>
  <si>
    <t>SEVİLAY ASLAN</t>
  </si>
  <si>
    <t>BERNA KILIÇ</t>
  </si>
  <si>
    <t>PELİN MECO</t>
  </si>
  <si>
    <t>SEMA MERIC</t>
  </si>
  <si>
    <t>MEHTAP CAMKIRAN</t>
  </si>
  <si>
    <t>BIRSEL KORKMAZ</t>
  </si>
  <si>
    <t>LEYLA BIYIK</t>
  </si>
  <si>
    <t>MUSA ERDOĞAN</t>
  </si>
  <si>
    <t>SADIK SERT</t>
  </si>
  <si>
    <t>FEVZIYE KURŞUNOĞLU</t>
  </si>
  <si>
    <t>MURAT BETON</t>
  </si>
  <si>
    <t>LEYLA ÜNAL</t>
  </si>
  <si>
    <t>FERYA CANDAROGLU</t>
  </si>
  <si>
    <t>FEVZİ YILDIRIM</t>
  </si>
  <si>
    <t>ŞAKİR UCOZ</t>
  </si>
  <si>
    <t>NAZAN IŞIK</t>
  </si>
  <si>
    <t>BEDRİYE ŞAHİN</t>
  </si>
  <si>
    <t>UĞUR POLAT</t>
  </si>
  <si>
    <t>MURAT TURAN</t>
  </si>
  <si>
    <t>EMIN KARAÇAYLI</t>
  </si>
  <si>
    <t>OLÇAY AKIN</t>
  </si>
  <si>
    <t>HAKAN ALKAN</t>
  </si>
  <si>
    <t>DERYA ÖZDEMİR KARDAŞ</t>
  </si>
  <si>
    <t>İBRAHİM SENTURK CANKORUR</t>
  </si>
  <si>
    <t>MESUT ÖZYURT</t>
  </si>
  <si>
    <t>KADRİYE CINAR</t>
  </si>
  <si>
    <t>MUSTAFA VURAL</t>
  </si>
  <si>
    <t>ESMAGUL GÖKMEN</t>
  </si>
  <si>
    <t>CANBERK OZBILIC</t>
  </si>
  <si>
    <t>AYSE GENÇ</t>
  </si>
  <si>
    <t>TUĞBA ŞAHİN</t>
  </si>
  <si>
    <t>SÜREYYA ÇAKICI</t>
  </si>
  <si>
    <t>NARİN BULBUL</t>
  </si>
  <si>
    <t>NECATI TURAN</t>
  </si>
  <si>
    <t>SERPİL AYTAÇ</t>
  </si>
  <si>
    <t>MEHMET ERDEN MUŞTU</t>
  </si>
  <si>
    <t>İBRAHİM YAŞAR MÜLAZIMOĞLU</t>
  </si>
  <si>
    <t>ERDAL YILMAZ</t>
  </si>
  <si>
    <t>KADİM AKGÜNEŞ</t>
  </si>
  <si>
    <t>ÖZNUR CICEK</t>
  </si>
  <si>
    <t>ZEHRA KIYMAZ</t>
  </si>
  <si>
    <t>YAKUP KARACA</t>
  </si>
  <si>
    <t>HAYRİYE VANLI</t>
  </si>
  <si>
    <t>GURBUZ GÜVEN</t>
  </si>
  <si>
    <t>DAVUT ERDOĞAN YENERSOY</t>
  </si>
  <si>
    <t>HAVVA ÇİFTÇİ</t>
  </si>
  <si>
    <t>BANU MIZRAK</t>
  </si>
  <si>
    <t>HARUN ÇİMEN</t>
  </si>
  <si>
    <t>ÖMER BALABAN</t>
  </si>
  <si>
    <t>MINE GULER</t>
  </si>
  <si>
    <t>ÇİĞDEM ARSLAN</t>
  </si>
  <si>
    <t>SULEYMAN KOŞ</t>
  </si>
  <si>
    <t>MERAL BALİ</t>
  </si>
  <si>
    <t>GÜZİN SAVRANLAR</t>
  </si>
  <si>
    <t>HÜLYA ARSLAN</t>
  </si>
  <si>
    <t>CENGIZ TUNCA</t>
  </si>
  <si>
    <t>PERİ ARKAN</t>
  </si>
  <si>
    <t>EBRU DEDEOĞLU</t>
  </si>
  <si>
    <t>SÜLEYMAN ÇAKIN</t>
  </si>
  <si>
    <t>MEHMET ARISOY</t>
  </si>
  <si>
    <t>TUĞBA PAMIR</t>
  </si>
  <si>
    <t>MUSTAFA TUREDI</t>
  </si>
  <si>
    <t>HILAL ERDOĞAN</t>
  </si>
  <si>
    <t>HAVVA DİKMEN</t>
  </si>
  <si>
    <t>AYLA KARABULUT</t>
  </si>
  <si>
    <t>SEMİH ÇALIŞIR</t>
  </si>
  <si>
    <t>ÖMER SARI</t>
  </si>
  <si>
    <t>DEMET ÖZDEN</t>
  </si>
  <si>
    <t>EMEL ÖZBAY</t>
  </si>
  <si>
    <t>METIN GÜLTEKİN</t>
  </si>
  <si>
    <t>SATI KIZILKAYA</t>
  </si>
  <si>
    <t>SALIH GÜNEŞ</t>
  </si>
  <si>
    <t>ESAT KARAÇAY</t>
  </si>
  <si>
    <t>TACEDDDİN OKURER</t>
  </si>
  <si>
    <t>MURAT ERDOĞAN</t>
  </si>
  <si>
    <t>BANU KIZILHAN</t>
  </si>
  <si>
    <t>ARZU KAYASAROĞLU</t>
  </si>
  <si>
    <t>CANDAN KAVLAK</t>
  </si>
  <si>
    <t>RAMAZAN YAVUZ</t>
  </si>
  <si>
    <t>SERKAN BALA</t>
  </si>
  <si>
    <t>NİHAT SARUZ</t>
  </si>
  <si>
    <t>HATİCE KOÇ</t>
  </si>
  <si>
    <t>LEVENT ARSLAN</t>
  </si>
  <si>
    <t>ŞENAY ÇAKAL</t>
  </si>
  <si>
    <t>GAMZE SAHIN</t>
  </si>
  <si>
    <t>ERCAN ALISAN</t>
  </si>
  <si>
    <t>MAHMUT İYİEKİCİ</t>
  </si>
  <si>
    <t>NESİMİ SAYIN</t>
  </si>
  <si>
    <t>BİLGE DEMİR</t>
  </si>
  <si>
    <t>FAİK SERTEL EYİCİ</t>
  </si>
  <si>
    <t>ALPTUG FİLİZER</t>
  </si>
  <si>
    <t>SEYİT ALİ ARIKAN</t>
  </si>
  <si>
    <t>AHMET DEMIREL</t>
  </si>
  <si>
    <t>HÜSEYİN KORAY ATILGAN</t>
  </si>
  <si>
    <t>MEHMET KARACIL</t>
  </si>
  <si>
    <t>ORHAN AKI</t>
  </si>
  <si>
    <t>FILIZ GÖKÇE</t>
  </si>
  <si>
    <t>ÜMİT ÇAĞATAY</t>
  </si>
  <si>
    <t>GULDEREN DOĞAN</t>
  </si>
  <si>
    <t>SIBEL KILAVUZ KIRMAZ</t>
  </si>
  <si>
    <t>OKTAY VELİ</t>
  </si>
  <si>
    <t>OSMAN AKÇAY</t>
  </si>
  <si>
    <t>HATICE GOKTURK</t>
  </si>
  <si>
    <t>MUSTAFA SENGUL</t>
  </si>
  <si>
    <t>SENAY KILIÇ</t>
  </si>
  <si>
    <t>ISAK GULBAYRAK</t>
  </si>
  <si>
    <t>HAKAN AKBAYIROĞLU</t>
  </si>
  <si>
    <t>GÜRBÜZ ÜNAL</t>
  </si>
  <si>
    <t>RAMAZAN ALTUN</t>
  </si>
  <si>
    <t>SINEM KILIÇEL</t>
  </si>
  <si>
    <t>VOLKAN KAYA</t>
  </si>
  <si>
    <t>ERTUĞRUL BORA</t>
  </si>
  <si>
    <t>ABDULKERIM KAPLAN</t>
  </si>
  <si>
    <t>HALİT AFSIN</t>
  </si>
  <si>
    <t>OZLEM DİDİŞKEN</t>
  </si>
  <si>
    <t>SEDEF HANİFE POCULU</t>
  </si>
  <si>
    <t>NİYAZİ TAŞ</t>
  </si>
  <si>
    <t>SERIFE EZGI KARAGÖZ</t>
  </si>
  <si>
    <t>ERAY GÜLSOY</t>
  </si>
  <si>
    <t>ZÜBEYDE ÖZTÜRK</t>
  </si>
  <si>
    <t>ALI BEKTAS DEMİRDAŞ</t>
  </si>
  <si>
    <t>GAMZE NAZAN ÖLMEZ</t>
  </si>
  <si>
    <t>YESIM KAYIŞ</t>
  </si>
  <si>
    <t>AYSE TURAN</t>
  </si>
  <si>
    <t>MINE EMIROGLU</t>
  </si>
  <si>
    <t>VOLKAN GÜL</t>
  </si>
  <si>
    <t>CESMINAZ ERASLAN DEMİRCİ</t>
  </si>
  <si>
    <t>HASRET ELÇİ</t>
  </si>
  <si>
    <t>HASAN ORHAN</t>
  </si>
  <si>
    <t>MEHMET GULICEN</t>
  </si>
  <si>
    <t>IBRAHIM DİNÇER</t>
  </si>
  <si>
    <t>MELIKE ELGORMUS</t>
  </si>
  <si>
    <t>BİROL ARI</t>
  </si>
  <si>
    <t>EMİNE ALBAYRAK</t>
  </si>
  <si>
    <t>HATICE GULER</t>
  </si>
  <si>
    <t>SENAY KULAHLIOGLU</t>
  </si>
  <si>
    <t>HAKTAN YILMAZ</t>
  </si>
  <si>
    <t>FİLİZ PEKSARI</t>
  </si>
  <si>
    <t>TUNCAY AĞAOĞLU</t>
  </si>
  <si>
    <t>NACİYE ÇELEBİ</t>
  </si>
  <si>
    <t>KIVILCIM ÇETİNKAYA</t>
  </si>
  <si>
    <t>SAFİNAZ CINGI</t>
  </si>
  <si>
    <t>NAZIFE HANCI</t>
  </si>
  <si>
    <t>HÜSEYİN TÜYSÜZ</t>
  </si>
  <si>
    <t>AHMET ŞÜKRÜ AKKAYA</t>
  </si>
  <si>
    <t>TURAN NEŞELİ</t>
  </si>
  <si>
    <t>CEMİL BOZ</t>
  </si>
  <si>
    <t>ORHAN ÖZKAN</t>
  </si>
  <si>
    <t>MUSTAFA YILDIRIM</t>
  </si>
  <si>
    <t>BILAL IŞIKOĞLU</t>
  </si>
  <si>
    <t>AYŞE UNSER</t>
  </si>
  <si>
    <t>AYHAN ARSLAN</t>
  </si>
  <si>
    <t>AYŞE HANDE YURTALAN</t>
  </si>
  <si>
    <t>PINAR EMİNOĞLU</t>
  </si>
  <si>
    <t>BARIŞ TEKİN</t>
  </si>
  <si>
    <t>AYNUR GULER</t>
  </si>
  <si>
    <t>PINAR ŞAHİN</t>
  </si>
  <si>
    <t>NURI KALE</t>
  </si>
  <si>
    <t>GÜLDEN YERLİTAŞ</t>
  </si>
  <si>
    <t>DUYGU SANDAK</t>
  </si>
  <si>
    <t>NAZLI ŞENLER</t>
  </si>
  <si>
    <t>ALATTİN AKBAL</t>
  </si>
  <si>
    <t>AYTEKİN YILDIRIM</t>
  </si>
  <si>
    <t>MUSTAFA KEMAL YILMAZ</t>
  </si>
  <si>
    <t>FADİME ZEKA</t>
  </si>
  <si>
    <t>EMİR OSMAN OZGUR</t>
  </si>
  <si>
    <t>SELAHATTIN KALENDER</t>
  </si>
  <si>
    <t>HANDE ORNEK</t>
  </si>
  <si>
    <t>ELVAN KORKMAZ</t>
  </si>
  <si>
    <t>ASLIHAN SILA YILDIZ</t>
  </si>
  <si>
    <t>SERPİL ÖZDEMİR</t>
  </si>
  <si>
    <t>DUYGU DURSUN</t>
  </si>
  <si>
    <t>ILHAN KOÇAK</t>
  </si>
  <si>
    <t>LEVENT SAGLAM</t>
  </si>
  <si>
    <t>GELENGÜL URHAN</t>
  </si>
  <si>
    <t>LEYLA GÖKÇEN YARAMIŞ</t>
  </si>
  <si>
    <t>LEVENT YAYLA</t>
  </si>
  <si>
    <t>MİTAT SAHBAZ</t>
  </si>
  <si>
    <t>HAFIZE GENÇ</t>
  </si>
  <si>
    <t>VAROL YERLİKAYA</t>
  </si>
  <si>
    <t>SUNA AYDOGAN</t>
  </si>
  <si>
    <t>ERKAN ALP</t>
  </si>
  <si>
    <t>SELMA ÖZDEMİR</t>
  </si>
  <si>
    <t>HASAN SAYİM ÖRS ALTIN</t>
  </si>
  <si>
    <t>MEHMET KUŞ</t>
  </si>
  <si>
    <t>MEHMET ÇETİNKAYA</t>
  </si>
  <si>
    <t>OZDEN GÜLFİDAN</t>
  </si>
  <si>
    <t>YUKSEL ERDEM</t>
  </si>
  <si>
    <t>OKTAY ARKAC</t>
  </si>
  <si>
    <t>AHMET ARAC</t>
  </si>
  <si>
    <t>ZEHRA GUREL</t>
  </si>
  <si>
    <t>HALİL İBRAHİM SERT</t>
  </si>
  <si>
    <t>ÖZGE SAĞYAN</t>
  </si>
  <si>
    <t>EMRAH ÖKER</t>
  </si>
  <si>
    <t>GÜLSEREN YAPRAK</t>
  </si>
  <si>
    <t>HATUN KOÇKAT</t>
  </si>
  <si>
    <t>GÜLCAN CAN</t>
  </si>
  <si>
    <t>KADRIYE KENDI</t>
  </si>
  <si>
    <t>ÖZLEM ÇAMLIBEL</t>
  </si>
  <si>
    <t>ŞÜKRAN DEMİROVA GYÖRFFY</t>
  </si>
  <si>
    <t>NURGÜL APAYDIN</t>
  </si>
  <si>
    <t>HABİB TÜZEN</t>
  </si>
  <si>
    <t>ZERRIN DEMİR</t>
  </si>
  <si>
    <t>MAHBUBE KARACAKALE</t>
  </si>
  <si>
    <t>ÖMER SABUNCU MUCUK</t>
  </si>
  <si>
    <t>SERPİL BUDUR</t>
  </si>
  <si>
    <t>BIRGUL KILIÇ ERİŞİR</t>
  </si>
  <si>
    <t>AHMET ÜNAL</t>
  </si>
  <si>
    <t>SAMET SACIK</t>
  </si>
  <si>
    <t>ALEV BAYBARA</t>
  </si>
  <si>
    <t>DEMET AKYOL</t>
  </si>
  <si>
    <t>GULHAN ERSÖZ</t>
  </si>
  <si>
    <t>YASİN BAĞRIAÇIK</t>
  </si>
  <si>
    <t>SERIFE DILSIZ ORUC</t>
  </si>
  <si>
    <t>HALİM AK</t>
  </si>
  <si>
    <t>MÜSLÜM ULUTAŞ</t>
  </si>
  <si>
    <t>YAVUZ CULCU OZ</t>
  </si>
  <si>
    <t>HBASRİ AK</t>
  </si>
  <si>
    <t>İSA PEKSARI</t>
  </si>
  <si>
    <t>HAMZA YILDIRIM</t>
  </si>
  <si>
    <t>EMİNE GÜLBİN AYDIN</t>
  </si>
  <si>
    <t>İSMAİL YILDIZ</t>
  </si>
  <si>
    <t>MUSTAFA CETIN</t>
  </si>
  <si>
    <t>ZEHRA BULUT</t>
  </si>
  <si>
    <t>SERPIL GEZER</t>
  </si>
  <si>
    <t>NECATİ ÇEKEÇ</t>
  </si>
  <si>
    <t>HULYA KARABEK</t>
  </si>
  <si>
    <t>ATAOGUZ INCI</t>
  </si>
  <si>
    <t>ERDEM YILDIR</t>
  </si>
  <si>
    <t>FADİME AZTEKİN</t>
  </si>
  <si>
    <t>TEVHİDE UNLU</t>
  </si>
  <si>
    <t>REMZİ ARAL</t>
  </si>
  <si>
    <t>MİNE MERCİMEKÇİ</t>
  </si>
  <si>
    <t>HAVVA NIGAR ELMASLI</t>
  </si>
  <si>
    <t>HATİCE CEVIK</t>
  </si>
  <si>
    <t>ÇOŞKUN TOKKAS</t>
  </si>
  <si>
    <t>OSMAN BERBER</t>
  </si>
  <si>
    <t>ZEYNEL TÖRENLİ</t>
  </si>
  <si>
    <t>FATMA KOÇ</t>
  </si>
  <si>
    <t>MEHMET HALUK UGUR</t>
  </si>
  <si>
    <t>LEYLA KILINC</t>
  </si>
  <si>
    <t>RABIYE KURUCAY</t>
  </si>
  <si>
    <t>MAHİYE SEVİN ALTINTAŞ</t>
  </si>
  <si>
    <t>HUSEYIN DİLMEN</t>
  </si>
  <si>
    <t>GÜLENDAM ÇOLAK</t>
  </si>
  <si>
    <t>MEHMET ERDEN</t>
  </si>
  <si>
    <t>ŞAKİRE ÖZKAN</t>
  </si>
  <si>
    <t>MURAT ÜNAL</t>
  </si>
  <si>
    <t>AZİME SERT</t>
  </si>
  <si>
    <t>SEHER SARITAS</t>
  </si>
  <si>
    <t>ARZU TUNCEL</t>
  </si>
  <si>
    <t>HALİM VAROL</t>
  </si>
  <si>
    <t>TUĞÇE BÖLÜKBAŞI</t>
  </si>
  <si>
    <t>HULYA KOÇAK</t>
  </si>
  <si>
    <t>GULLU KOCA</t>
  </si>
  <si>
    <t>MELTEM BALLI</t>
  </si>
  <si>
    <t>ALİ OSMAN ÖZKAZANÇ</t>
  </si>
  <si>
    <t>DILEK KESKIN</t>
  </si>
  <si>
    <t>LEVENT SALAN</t>
  </si>
  <si>
    <t>NEJDET TÜRKOĞLU</t>
  </si>
  <si>
    <t>ALPER BOZOKLU</t>
  </si>
  <si>
    <t>RECEP RUMELİ</t>
  </si>
  <si>
    <t>HASAN SOLAK</t>
  </si>
  <si>
    <t>DURSUN DEDEOĞLU</t>
  </si>
  <si>
    <t>HALİL ÖZDEMİR</t>
  </si>
  <si>
    <t>DIDAR KAYA</t>
  </si>
  <si>
    <t>CAGNUR DÜZTAŞ</t>
  </si>
  <si>
    <t>RAHMİ BELDEK</t>
  </si>
  <si>
    <t>METIN KARATAŞ</t>
  </si>
  <si>
    <t>HANİFİ YILMAZ</t>
  </si>
  <si>
    <t>AHMET ŞAHİN</t>
  </si>
  <si>
    <t>EYLEM CANIGUR</t>
  </si>
  <si>
    <t>COSKUN GÜNDÜZ</t>
  </si>
  <si>
    <t>ŞENAY BAL</t>
  </si>
  <si>
    <t>TÜNAY OZTURK</t>
  </si>
  <si>
    <t>TUNCAY SARIKAYA</t>
  </si>
  <si>
    <t>TANER COSKUN</t>
  </si>
  <si>
    <t>SERDAR BAYRAK</t>
  </si>
  <si>
    <t>ERDAL AKSOY</t>
  </si>
  <si>
    <t>SELDA GOKCE YOLCU</t>
  </si>
  <si>
    <t>ZARIF HAN</t>
  </si>
  <si>
    <t>HULYA GULEC</t>
  </si>
  <si>
    <t>BEKIR DURDAĞ</t>
  </si>
  <si>
    <t>HABİBE KÜÇÜKÖMEROĞLU</t>
  </si>
  <si>
    <t>ÖZAY ÇAMUŞOĞLU</t>
  </si>
  <si>
    <t>MUSTAFA İŞCAN</t>
  </si>
  <si>
    <t>NULIFER DİŞLİ</t>
  </si>
  <si>
    <t>BÜŞRA PİRBUDAK</t>
  </si>
  <si>
    <t>SEVİNÇ ATAK</t>
  </si>
  <si>
    <t>UFUK BAYSAL</t>
  </si>
  <si>
    <t>HALİM ALTINTAS</t>
  </si>
  <si>
    <t>GÜLÜMSER MEMIOGLU</t>
  </si>
  <si>
    <t>DENİZ ALTAN</t>
  </si>
  <si>
    <t>YUSUF ACET</t>
  </si>
  <si>
    <t>FADİME CORAPCI</t>
  </si>
  <si>
    <t>SULTAN BEDİRHANOĞLU BALABAN</t>
  </si>
  <si>
    <t>RAHMIYE GOKCE</t>
  </si>
  <si>
    <t>YASEMİN MÜNEVVER YILMAZ</t>
  </si>
  <si>
    <t>İLHAMİ SEZGİN</t>
  </si>
  <si>
    <t>EMİNE NURŞEN AYNACI</t>
  </si>
  <si>
    <t>ALİ DEMİREL</t>
  </si>
  <si>
    <t>AYNUR AKTAŞ</t>
  </si>
  <si>
    <t>ELIFE ERYİĞİT</t>
  </si>
  <si>
    <t>SELDA DEMİRDAĞ</t>
  </si>
  <si>
    <t>İDRİS TUNC</t>
  </si>
  <si>
    <t>HALİM MURAT BOCU</t>
  </si>
  <si>
    <t>MUSTAFA GÜNİNDİ</t>
  </si>
  <si>
    <t>MURAT YURTSEVEN</t>
  </si>
  <si>
    <t>TANER ZIVRALI</t>
  </si>
  <si>
    <t>IBRAHIM DOĞAN</t>
  </si>
  <si>
    <t>EKREM TUMER</t>
  </si>
  <si>
    <t>FATMA DEVRİM YILMAZ</t>
  </si>
  <si>
    <t>NEVRUZ KAYIKÇI</t>
  </si>
  <si>
    <t>MURAT ASIK</t>
  </si>
  <si>
    <t>ŞABAN YUMUK</t>
  </si>
  <si>
    <t>GONUL GÜNEŞ</t>
  </si>
  <si>
    <t>İBRAHİM ÖZERDEM</t>
  </si>
  <si>
    <t>HASAN DESTİCİ</t>
  </si>
  <si>
    <t>TÜLAY AKKAYA</t>
  </si>
  <si>
    <t>SEFER IŞIK</t>
  </si>
  <si>
    <t>ABDULKADİR TANRIVERDİOĞLU</t>
  </si>
  <si>
    <t>FEDAT YILDIRIM</t>
  </si>
  <si>
    <t>ÖZGE OZTURK</t>
  </si>
  <si>
    <t>MUHİTTİN SEZGİN</t>
  </si>
  <si>
    <t>ÖZLEM YURDCU</t>
  </si>
  <si>
    <t>İBRAHİM AKIN</t>
  </si>
  <si>
    <t>EMİNE ÖZTÜRK</t>
  </si>
  <si>
    <t>MÜSLÜM CALISIR</t>
  </si>
  <si>
    <t>MUHİTTİN TÜZÜN</t>
  </si>
  <si>
    <t>ZELIHA ESKARA</t>
  </si>
  <si>
    <t>AYHAN DEMIR</t>
  </si>
  <si>
    <t>ŞULE YALÇINKAYA</t>
  </si>
  <si>
    <t>FAZILET GÜNDÜZ</t>
  </si>
  <si>
    <t>OMER GÜLMEZ</t>
  </si>
  <si>
    <t>ERCAN BASKAK</t>
  </si>
  <si>
    <t>AYNUR KILIÇ</t>
  </si>
  <si>
    <t>TURAN SEYREK</t>
  </si>
  <si>
    <t>ALPER SERDAR ACAR</t>
  </si>
  <si>
    <t>YAVUZ OZKAN</t>
  </si>
  <si>
    <t>MELEK ÇETİN</t>
  </si>
  <si>
    <t>ÖMER RIFKI ÖZTEKKÖK</t>
  </si>
  <si>
    <t>GÖKSEL BARLAS</t>
  </si>
  <si>
    <t>CEYDA YILDIZ</t>
  </si>
  <si>
    <t>MUTLU SARAÇ</t>
  </si>
  <si>
    <t>OZNUR KILIÇ</t>
  </si>
  <si>
    <t>NURI HIRLAKOGLU</t>
  </si>
  <si>
    <t>LEVENT CETIN</t>
  </si>
  <si>
    <t>ÇAĞDAŞ SAHIN</t>
  </si>
  <si>
    <t>NUR EVREN ÇAVUŞ</t>
  </si>
  <si>
    <t>FATIMA KÖYÖNÜ</t>
  </si>
  <si>
    <t>ALPER KARADOGAN</t>
  </si>
  <si>
    <t>HIMMET GÜRAN</t>
  </si>
  <si>
    <t>ADNAN AKKAN</t>
  </si>
  <si>
    <t>ISMET IŞIK</t>
  </si>
  <si>
    <t>ADALET KILIC</t>
  </si>
  <si>
    <t>MEHPARE YALINKILIÇ</t>
  </si>
  <si>
    <t>KADIR KANİ ÖZDEMİR</t>
  </si>
  <si>
    <t>NİMET AVCI</t>
  </si>
  <si>
    <t>EMEL ÖZGEN</t>
  </si>
  <si>
    <t>YASEMIN HASTA</t>
  </si>
  <si>
    <t>FATMA ÇAĞLAYAN USLANMAZ</t>
  </si>
  <si>
    <t>KERIM KABUKÇUOĞLU</t>
  </si>
  <si>
    <t>FAZLI AKSAKAL</t>
  </si>
  <si>
    <t>DENİZ TURKAN</t>
  </si>
  <si>
    <t>AYŞE ACER</t>
  </si>
  <si>
    <t>NİLÜFER OKUR</t>
  </si>
  <si>
    <t>ARZU YURTERİ</t>
  </si>
  <si>
    <t>DILEK KALAYCI</t>
  </si>
  <si>
    <t>HÜRÜ BİLGİLİ</t>
  </si>
  <si>
    <t>NURDAN GÜLER ALTAY</t>
  </si>
  <si>
    <t>KADİR SENYAYLA</t>
  </si>
  <si>
    <t>KAHRAMAN ÇEVİK</t>
  </si>
  <si>
    <t>MUSTAFA SARI</t>
  </si>
  <si>
    <t>KENAN ABUŞKA</t>
  </si>
  <si>
    <t>HUSEYIN ÜNSAL</t>
  </si>
  <si>
    <t>MİTHAT ERGÜL</t>
  </si>
  <si>
    <t>EMINE GÖKAY</t>
  </si>
  <si>
    <t>ASAF AYYILDIZ</t>
  </si>
  <si>
    <t>MUTLU DEMİR</t>
  </si>
  <si>
    <t>ULKU ERTAP</t>
  </si>
  <si>
    <t>GULSEN KILPELİT</t>
  </si>
  <si>
    <t>EMİNE SEMİZ</t>
  </si>
  <si>
    <t>MİNE BILIR</t>
  </si>
  <si>
    <t>ADALET DEMIRKAPI</t>
  </si>
  <si>
    <t>RABİA ÇİĞDEM MERT</t>
  </si>
  <si>
    <t>ZEKİ UYSAL</t>
  </si>
  <si>
    <t>GIZEM TUGCE EKIM</t>
  </si>
  <si>
    <t>FATIH IŞIK</t>
  </si>
  <si>
    <t>İLHAN AKTAŞ</t>
  </si>
  <si>
    <t>ERTAN ERCIYAS</t>
  </si>
  <si>
    <t>PINAR GUNES</t>
  </si>
  <si>
    <t>SULTAN BEDO</t>
  </si>
  <si>
    <t>DEMET KOÇAK</t>
  </si>
  <si>
    <t>ADNAN YILDIRIM</t>
  </si>
  <si>
    <t>ÖZGÜR YORULMAZ</t>
  </si>
  <si>
    <t>MELAHAT YENİPINAR</t>
  </si>
  <si>
    <t>ÜMİT UYAR</t>
  </si>
  <si>
    <t>ABDULLAH KUZU</t>
  </si>
  <si>
    <t>MUSTAFA TAŞ</t>
  </si>
  <si>
    <t>MUSTAFA YÜCEL</t>
  </si>
  <si>
    <t>SERMIN INALKAC</t>
  </si>
  <si>
    <t>FATMA SELCEN AYBAR</t>
  </si>
  <si>
    <t>NERMIN ERASLAN</t>
  </si>
  <si>
    <t>ALI KANMAZ</t>
  </si>
  <si>
    <t>OĞUZ AKKAN</t>
  </si>
  <si>
    <t>SÜLEYMAN ARAÇ</t>
  </si>
  <si>
    <t>HATİCE ÇİL</t>
  </si>
  <si>
    <t>UGUR GENC</t>
  </si>
  <si>
    <t>CEYHAN KIVRAK</t>
  </si>
  <si>
    <t>HUMMET ERDOGAN</t>
  </si>
  <si>
    <t>SEDAT AFSIN</t>
  </si>
  <si>
    <t>ABU BEKİR AKYOL</t>
  </si>
  <si>
    <t>VURAL ÇABUK</t>
  </si>
  <si>
    <t>DİLŞAH DUR</t>
  </si>
  <si>
    <t>AZRA CEYLAN</t>
  </si>
  <si>
    <t>SEFER GÜVEN</t>
  </si>
  <si>
    <t>RESUL REİSOĞLU</t>
  </si>
  <si>
    <t>AYŞE UYAR</t>
  </si>
  <si>
    <t>HAYAL İNALTUN</t>
  </si>
  <si>
    <t>MUSTAFA ARKAN</t>
  </si>
  <si>
    <t>EMINE KIŞLA</t>
  </si>
  <si>
    <t>INAYET KIRICI</t>
  </si>
  <si>
    <t>YUSUF CÖNGER</t>
  </si>
  <si>
    <t>MUHITTIN ÜNALAN</t>
  </si>
  <si>
    <t>AYSEL ÖZTEMEL</t>
  </si>
  <si>
    <t>KAZIM AKSU</t>
  </si>
  <si>
    <t>SERDAL ÖZAY</t>
  </si>
  <si>
    <t>VEYSEL YURDAKUL</t>
  </si>
  <si>
    <t>MUHARREM SAMET OKUYUCU</t>
  </si>
  <si>
    <t>SEMA KOYUK</t>
  </si>
  <si>
    <t>ERCAN ÜNLÜ</t>
  </si>
  <si>
    <t>DEVRİM YURTOGLU</t>
  </si>
  <si>
    <t>MEHTAP GÖÇER</t>
  </si>
  <si>
    <t>YUSUF ANKIŞHAN</t>
  </si>
  <si>
    <t>DERYA TOLUN</t>
  </si>
  <si>
    <t>FIGEN IKIZUNAL</t>
  </si>
  <si>
    <t>ZELİHA BULUT</t>
  </si>
  <si>
    <t>SEVDA OZTOP</t>
  </si>
  <si>
    <t>AYŞE ÖZDEMİR</t>
  </si>
  <si>
    <t>TÜMER SEZGIN</t>
  </si>
  <si>
    <t>EROL SEZGİN</t>
  </si>
  <si>
    <t>SELMA UMAY</t>
  </si>
  <si>
    <t>ZEYNEP DURSUN</t>
  </si>
  <si>
    <t>İSMAİL CETIN</t>
  </si>
  <si>
    <t>YAVUZ ALBAYRAK</t>
  </si>
  <si>
    <t>ŞÜKRİYE ERYIGIT</t>
  </si>
  <si>
    <t>CEMILE KIBAR</t>
  </si>
  <si>
    <t>MEHTAP GÜLESER ÇETİN</t>
  </si>
  <si>
    <t>SELÇUK CENK</t>
  </si>
  <si>
    <t>EMINE ERDEM</t>
  </si>
  <si>
    <t>HAYAL ÖZDEMİR</t>
  </si>
  <si>
    <t>YILDIZ SOZEN</t>
  </si>
  <si>
    <t>GÖRKEM OGUZ</t>
  </si>
  <si>
    <t>EZGİ LİSAN KELEŞOĞLU</t>
  </si>
  <si>
    <t>SONGÜL CENGIZ</t>
  </si>
  <si>
    <t>ALİ BOZKURT</t>
  </si>
  <si>
    <t>YASİN ONAY</t>
  </si>
  <si>
    <t>ALI MURAT YALCIN</t>
  </si>
  <si>
    <t>NAZIFE DÜNDAR</t>
  </si>
  <si>
    <t>SERIFE HAYAT</t>
  </si>
  <si>
    <t>ZIYAETTIN KOCA</t>
  </si>
  <si>
    <t>ÖZKAN ÖZEN</t>
  </si>
  <si>
    <t>NURTEN SEZER</t>
  </si>
  <si>
    <t>OĞUZ AKAY</t>
  </si>
  <si>
    <t>ŞERİFE ŞENEL</t>
  </si>
  <si>
    <t>ELIF KULAKSIZ</t>
  </si>
  <si>
    <t>EBRU SU</t>
  </si>
  <si>
    <t>SİBEL DENİZ SALLAKOĞLU</t>
  </si>
  <si>
    <t>FATMA KENEVİR</t>
  </si>
  <si>
    <t>CENGİZ YILMAZ</t>
  </si>
  <si>
    <t>RÜMEYSA ATES</t>
  </si>
  <si>
    <t>MESUT ERSÖZ</t>
  </si>
  <si>
    <t>BEKİR ERGÜN</t>
  </si>
  <si>
    <t>ZAHIDE GOKCE</t>
  </si>
  <si>
    <t>ÜLKÜ TURK</t>
  </si>
  <si>
    <t>FERHAN MERCAN</t>
  </si>
  <si>
    <t>BERNA IMGE KARGI</t>
  </si>
  <si>
    <t>İBRAHIM KARA</t>
  </si>
  <si>
    <t>YAKUP ÇABUK</t>
  </si>
  <si>
    <t>VELİ ÇAGIL</t>
  </si>
  <si>
    <t>DENİZ SUNGUR</t>
  </si>
  <si>
    <t>CEYDA EKİNCİ</t>
  </si>
  <si>
    <t>ZEYNEP BETUL DERETARLA</t>
  </si>
  <si>
    <t>ILKNUR KILIÇTEPE</t>
  </si>
  <si>
    <t>EROL ACER</t>
  </si>
  <si>
    <t>BAŞAK ÖCAL</t>
  </si>
  <si>
    <t>MENEKŞE ÇELİKKOL</t>
  </si>
  <si>
    <t>İLKNUR BARIS</t>
  </si>
  <si>
    <t>ALI KAPÇI</t>
  </si>
  <si>
    <t>SEVİNÇ METE</t>
  </si>
  <si>
    <t>SILA MARTLI</t>
  </si>
  <si>
    <t>SEVGİ PAMUK</t>
  </si>
  <si>
    <t>ÇAĞIL SOLAK AKMAN</t>
  </si>
  <si>
    <t>OKTAY GÜZEL</t>
  </si>
  <si>
    <t>ADEM KARA</t>
  </si>
  <si>
    <t>AYŞEN ALIC</t>
  </si>
  <si>
    <t>AYFER CIVELEK</t>
  </si>
  <si>
    <t>AHMET UNAL</t>
  </si>
  <si>
    <t>SELCUK MEVLÜT KIYAK</t>
  </si>
  <si>
    <t>GULCAN GEYİKÇİ</t>
  </si>
  <si>
    <t>CELAL DEHMEN</t>
  </si>
  <si>
    <t>CAVIT DOĞANÇAY</t>
  </si>
  <si>
    <t>GÖKHAN ÖZARSLAN</t>
  </si>
  <si>
    <t>NESIH ELÇUK</t>
  </si>
  <si>
    <t>FİLİZ DAGCI</t>
  </si>
  <si>
    <t>GÜL ŞAHİNKAYA</t>
  </si>
  <si>
    <t>ÖNCEL TAŞKIRAN</t>
  </si>
  <si>
    <t>SELAMİ YÜKSEL</t>
  </si>
  <si>
    <t>KIVILCIM KAYA</t>
  </si>
  <si>
    <t>ALKIM AVCI</t>
  </si>
  <si>
    <t>TULIN KIRBAŞOĞLU</t>
  </si>
  <si>
    <t>EYÜP SOLAK</t>
  </si>
  <si>
    <t>YUSUF OZENC</t>
  </si>
  <si>
    <t>FEHMİ AFSAR</t>
  </si>
  <si>
    <t>GÜLENNUR DEMİRTUNÇ</t>
  </si>
  <si>
    <t>BUKET DENIZ KINALI</t>
  </si>
  <si>
    <t>SADİYE BEKTUR</t>
  </si>
  <si>
    <t>ONUR ÖZTÜRK</t>
  </si>
  <si>
    <t>RAMAZAN ÇAMBAL</t>
  </si>
  <si>
    <t>AHMET ÖZDEMİR</t>
  </si>
  <si>
    <t>DILEK DOĞAN</t>
  </si>
  <si>
    <t>NEVRUZ AKTAS</t>
  </si>
  <si>
    <t>KAMİL BARAN</t>
  </si>
  <si>
    <t>VOLKAN UYAR</t>
  </si>
  <si>
    <t>FIRAT OZCAN DELIBAS</t>
  </si>
  <si>
    <t>GİZEM MULAZIMOGLU</t>
  </si>
  <si>
    <t>ABDULLAH BAYAT</t>
  </si>
  <si>
    <t>CENGİZ OZCAN</t>
  </si>
  <si>
    <t>ŞAZIM ANDAÇ</t>
  </si>
  <si>
    <t>ÖZNUR CAKİR</t>
  </si>
  <si>
    <t>SİBEL ÇAKIR</t>
  </si>
  <si>
    <t>NURAN ESKİ</t>
  </si>
  <si>
    <t>UĞUR BURCAK DELEN</t>
  </si>
  <si>
    <t>MUSTAFA VAROL</t>
  </si>
  <si>
    <t>SEMRA UYSAL</t>
  </si>
  <si>
    <t>MUSTAFA ŞAKİR ÖZTÜRK</t>
  </si>
  <si>
    <t>KALENDER KARABULUT</t>
  </si>
  <si>
    <t>MEHMET ÖZKAN ATEŞ</t>
  </si>
  <si>
    <t>NAİL ATIK</t>
  </si>
  <si>
    <t>HAYAT USANMAZ</t>
  </si>
  <si>
    <t>ILGIN ÖZKAYA TEPEBAŞI</t>
  </si>
  <si>
    <t>ZAHIDE HAKSEVER</t>
  </si>
  <si>
    <t>ALPAY CILEDAG</t>
  </si>
  <si>
    <t>MEHMET BAYİS</t>
  </si>
  <si>
    <t>TAHIR KARABİBER</t>
  </si>
  <si>
    <t>NILGUN GÜLKAYA</t>
  </si>
  <si>
    <t>HATICE ERDOGDU</t>
  </si>
  <si>
    <t>FUNDA KARATAS</t>
  </si>
  <si>
    <t>BEHİYE DEMIR</t>
  </si>
  <si>
    <t>EROL KILIC</t>
  </si>
  <si>
    <t>ÇİĞDEM DEĞİRMENCİ</t>
  </si>
  <si>
    <t>MELİS OLCAY</t>
  </si>
  <si>
    <t>BÜNYEM SİYNEM EZGİ OZTURK</t>
  </si>
  <si>
    <t>DILEK DEVECI</t>
  </si>
  <si>
    <t>EMEL TETİK</t>
  </si>
  <si>
    <t>VAHİT TARHAN</t>
  </si>
  <si>
    <t>SIDIKA KAYA</t>
  </si>
  <si>
    <t>SARIYE KILIC APAK</t>
  </si>
  <si>
    <t>CEVDET BAYRAKTAR</t>
  </si>
  <si>
    <t>HEDİYE YURTTAŞ</t>
  </si>
  <si>
    <t>SUNA ATAKOL</t>
  </si>
  <si>
    <t>BAHAR ATAR</t>
  </si>
  <si>
    <t>YASEMIN DEMİR DOĞAN</t>
  </si>
  <si>
    <t>ASLIHAN KARAGÖZ KIZILCA</t>
  </si>
  <si>
    <t>MUSTAFA BARIŞ SARIÇİÇEK</t>
  </si>
  <si>
    <t>MUHİTTİN BILGILIOGLU</t>
  </si>
  <si>
    <t>VEDAT OZGUR</t>
  </si>
  <si>
    <t>AYHAN KILIÇ</t>
  </si>
  <si>
    <t>HULYA DUMAN</t>
  </si>
  <si>
    <t>MURAT SAHINBAS</t>
  </si>
  <si>
    <t>ALİ MURAT BOZKURT</t>
  </si>
  <si>
    <t>SERKAN DOĞAN ÇAKMAK</t>
  </si>
  <si>
    <t>İSHAK COLAK</t>
  </si>
  <si>
    <t>MESUT SAV ERCAN</t>
  </si>
  <si>
    <t>YUSUF SEL</t>
  </si>
  <si>
    <t>BUKET KARAHANOĞULLARI</t>
  </si>
  <si>
    <t>UĞUR TIMUR</t>
  </si>
  <si>
    <t>NURAL KOLAY</t>
  </si>
  <si>
    <t>BERK ACAR</t>
  </si>
  <si>
    <t>AYHAN TURAN</t>
  </si>
  <si>
    <t>BERK BEKIR DOGAN</t>
  </si>
  <si>
    <t>ÖZGÜL AYDIN</t>
  </si>
  <si>
    <t>ERDAL İBSİLELİ</t>
  </si>
  <si>
    <t>BIRGUL KUMBASAR</t>
  </si>
  <si>
    <t>ESRA YILDIZ</t>
  </si>
  <si>
    <t>BAHATTIN İNCECİKÖZ</t>
  </si>
  <si>
    <t>MEHMET GÜRTEN</t>
  </si>
  <si>
    <t>ÖZLEM METİNNAM</t>
  </si>
  <si>
    <t>SUMBUL ERKOL</t>
  </si>
  <si>
    <t>MEHMET NURI GENÇ</t>
  </si>
  <si>
    <t>FATMA AKÇAY</t>
  </si>
  <si>
    <t>NUR BAYRAK</t>
  </si>
  <si>
    <t>SULTAN KARATAŞ</t>
  </si>
  <si>
    <t>MUHİTTİN ONUR ACAR</t>
  </si>
  <si>
    <t>ŞÜKRİYE COBAN</t>
  </si>
  <si>
    <t>ERDAL AKYÜREK</t>
  </si>
  <si>
    <t>ÇETİN BAŞAĞAÇ</t>
  </si>
  <si>
    <t>ZEKAYİ CİNGE</t>
  </si>
  <si>
    <t>NUSRET YILDIRIM</t>
  </si>
  <si>
    <t>METİN BÖCEK</t>
  </si>
  <si>
    <t>YALÇIN YILDIZ</t>
  </si>
  <si>
    <t>NEFIYE KAYA</t>
  </si>
  <si>
    <t>SEVDA OKAN</t>
  </si>
  <si>
    <t>ISMET GÖLGEDAR</t>
  </si>
  <si>
    <t>HÜSNİYE SOLAKOĞLU</t>
  </si>
  <si>
    <t>MURAT ÇELİK</t>
  </si>
  <si>
    <t>FİGEN ALTUN</t>
  </si>
  <si>
    <t>MUHARREM ERİKÖZ</t>
  </si>
  <si>
    <t>OSMAN YAZICI</t>
  </si>
  <si>
    <t>HAFİZE RUKİYE ALTINKAYNAK</t>
  </si>
  <si>
    <t>TURGAY KANTARCI</t>
  </si>
  <si>
    <t>SEMIHA DEVRIMCI OZGUVEN</t>
  </si>
  <si>
    <t>AYFER EFE</t>
  </si>
  <si>
    <t>GULAY KOÇAK</t>
  </si>
  <si>
    <t>KAMER YALAZI</t>
  </si>
  <si>
    <t>AHMET ALPAY ÖZCAN</t>
  </si>
  <si>
    <t>MUALLA ÇELİK</t>
  </si>
  <si>
    <t>YASEMEN YALÇIN</t>
  </si>
  <si>
    <t>ADİL OZKARA</t>
  </si>
  <si>
    <t>BILGE TUG</t>
  </si>
  <si>
    <t>GÖZDEGÜL AYAR</t>
  </si>
  <si>
    <t>ISA ERDEM</t>
  </si>
  <si>
    <t>SEVGİ SEVİM YILMAZ</t>
  </si>
  <si>
    <t>MUNEVVER ERGINOGLU</t>
  </si>
  <si>
    <t>MUSTAFA OGUN</t>
  </si>
  <si>
    <t>FUAT KUCUKERSAN</t>
  </si>
  <si>
    <t>ILKNUR KAYA</t>
  </si>
  <si>
    <t>CEMILE KORASLI KERE</t>
  </si>
  <si>
    <t>OKAN AKYÜZ</t>
  </si>
  <si>
    <t>GULCAN GÖKMEN</t>
  </si>
  <si>
    <t>AYDIN SÖZDUYAR</t>
  </si>
  <si>
    <t>NILUFER KAYA</t>
  </si>
  <si>
    <t>AHMET HAŞİM ÖZDAMAR</t>
  </si>
  <si>
    <t>PERVIN GÖRMÜŞ</t>
  </si>
  <si>
    <t>HASAN ARSLAN</t>
  </si>
  <si>
    <t>ZAFER ÖZLÜ</t>
  </si>
  <si>
    <t>LEVENT DEMİRTAŞ</t>
  </si>
  <si>
    <t>SEVILAY HAN</t>
  </si>
  <si>
    <t>ASLI YILMAZ YAŞAR</t>
  </si>
  <si>
    <t>HÜSEYİN TAYYAR ACAR</t>
  </si>
  <si>
    <t>UĞUR AÇIKYÜREK</t>
  </si>
  <si>
    <t>OSMAN CENK ÜSTÜN</t>
  </si>
  <si>
    <t>ZELIHA ERSOY</t>
  </si>
  <si>
    <t>HÜSEYIN TOPSAKAL</t>
  </si>
  <si>
    <t>CEMİL YAVUZ</t>
  </si>
  <si>
    <t>NURSEL BUKAN</t>
  </si>
  <si>
    <t>SERKAN PARMAKSIZ</t>
  </si>
  <si>
    <t>SERDAR AK</t>
  </si>
  <si>
    <t>DUYGU NALCACI</t>
  </si>
  <si>
    <t>SIFAT ŞANAL</t>
  </si>
  <si>
    <t>SÜMEYRA SUVERMEZOĞLU</t>
  </si>
  <si>
    <t>REYHAN ÇAM</t>
  </si>
  <si>
    <t>HATUN MUCUKGİL</t>
  </si>
  <si>
    <t>YASİN NURDOĞDU</t>
  </si>
  <si>
    <t>CANAN KOÇ</t>
  </si>
  <si>
    <t>ITIR ŞAYLAN</t>
  </si>
  <si>
    <t>ZAFER ÖZEL</t>
  </si>
  <si>
    <t>YAŞAR BOZOĞLU</t>
  </si>
  <si>
    <t>FATMA AKDOĞAN</t>
  </si>
  <si>
    <t>EMINE DÖNMEZ</t>
  </si>
  <si>
    <t>LALEGÜL ARSLAN</t>
  </si>
  <si>
    <t>FIRAT OKUMUŞ</t>
  </si>
  <si>
    <t>TAFIS ISCIN</t>
  </si>
  <si>
    <t>OMER KİBAR</t>
  </si>
  <si>
    <t>MERDEN ERKEK</t>
  </si>
  <si>
    <t>OZLEM ENGİN</t>
  </si>
  <si>
    <t>OZLEM KILIÇKAYA</t>
  </si>
  <si>
    <t>GÜLAY ÇOMU</t>
  </si>
  <si>
    <t>SONGÜL BEK</t>
  </si>
  <si>
    <t>MUAMMER KALE</t>
  </si>
  <si>
    <t>NEZMIYE KAFA</t>
  </si>
  <si>
    <t>ILKER KÖKSAL</t>
  </si>
  <si>
    <t>ELÇİN ÖNALAN</t>
  </si>
  <si>
    <t>NAZAN CESUR</t>
  </si>
  <si>
    <t>FARAH GÖNÜL ALTIOK</t>
  </si>
  <si>
    <t>HİLMİ CAN</t>
  </si>
  <si>
    <t>METIN GÜRBÜZ</t>
  </si>
  <si>
    <t>GAMZE YALCIN</t>
  </si>
  <si>
    <t>IBRAHIM KAPAN</t>
  </si>
  <si>
    <t>NESLİHAN CINAR</t>
  </si>
  <si>
    <t>YUNIS GÜLDÜ</t>
  </si>
  <si>
    <t>OSMAN KARA</t>
  </si>
  <si>
    <t>EMİNE KÜÇÜKKUTLU</t>
  </si>
  <si>
    <t>YÜKSEL ALTIN</t>
  </si>
  <si>
    <t>SEMA MUCUK</t>
  </si>
  <si>
    <t>SEZAİ YILDIRIM</t>
  </si>
  <si>
    <t>HAKAN NAMLI</t>
  </si>
  <si>
    <t>ZÜHAL SAYGILI</t>
  </si>
  <si>
    <t>MURAT CALISKAN</t>
  </si>
  <si>
    <t>TURKAN HAY</t>
  </si>
  <si>
    <t>MEHMET OZKAN</t>
  </si>
  <si>
    <t>CANAN KARAŞ</t>
  </si>
  <si>
    <t>NUR DİNLER</t>
  </si>
  <si>
    <t>MEHMET AYIK</t>
  </si>
  <si>
    <t>SEVİLAY ÇAKIRUYLASI</t>
  </si>
  <si>
    <t>AHMET OKUR</t>
  </si>
  <si>
    <t>ZEYNEP AYDOGAN</t>
  </si>
  <si>
    <t>ZAFER KAÇAMAK</t>
  </si>
  <si>
    <t>ARIF ILGAZ</t>
  </si>
  <si>
    <t>GÜLHAN AYAN</t>
  </si>
  <si>
    <t>BEYHAN SALTIK</t>
  </si>
  <si>
    <t>MUSTAFA SEMERCİ</t>
  </si>
  <si>
    <t>ABDULĞANİ OZBAY</t>
  </si>
  <si>
    <t>OZLEM KAYABASI</t>
  </si>
  <si>
    <t>COŞKUN YÜCEL ALAN</t>
  </si>
  <si>
    <t>HAVVA KOCAOĞLU</t>
  </si>
  <si>
    <t>MUTLU AKBIYIK</t>
  </si>
  <si>
    <t>SENGUL KOÇER</t>
  </si>
  <si>
    <t>SONER YENİMAHALLELİ YAŞAR</t>
  </si>
  <si>
    <t>MEHTAP ÇETİN</t>
  </si>
  <si>
    <t>ALI INCEARAP</t>
  </si>
  <si>
    <t>YASAR DOGAN</t>
  </si>
  <si>
    <t>HÜLYA ÜSTÜN</t>
  </si>
  <si>
    <t>GULTAZE KIRMIZIGÜL</t>
  </si>
  <si>
    <t>EYLEM ALPSOY</t>
  </si>
  <si>
    <t>BANU ŞEKER</t>
  </si>
  <si>
    <t>FILIZ GULTAY</t>
  </si>
  <si>
    <t>EMRE CEMREK AYDOGAN</t>
  </si>
  <si>
    <t>EMİNE DÜNDAR</t>
  </si>
  <si>
    <t>MURAT HOZANTAS</t>
  </si>
  <si>
    <t>TEVHIDE GÖKÇE</t>
  </si>
  <si>
    <t>EMRULLAH ÜSTÜN</t>
  </si>
  <si>
    <t>SEVGİ ULUSOY</t>
  </si>
  <si>
    <t>SEVGİ SEZGİN BAŞKARA</t>
  </si>
  <si>
    <t>SÜLEYMAN AKAR</t>
  </si>
  <si>
    <t>YETER BADİ</t>
  </si>
  <si>
    <t>BANU SALIM</t>
  </si>
  <si>
    <t>HARUN SEHTİYANCI</t>
  </si>
  <si>
    <t>KEMAL BARAKLIOĞLU</t>
  </si>
  <si>
    <t>SAKIR ERBAŞI</t>
  </si>
  <si>
    <t>FUSUN KILIÇOĞLU</t>
  </si>
  <si>
    <t>NURAN KURTCU</t>
  </si>
  <si>
    <t>ALI ISIKDEMIR</t>
  </si>
  <si>
    <t>FATİH ÖZTÜRK</t>
  </si>
  <si>
    <t>MURAT SAKAOĞLU</t>
  </si>
  <si>
    <t>ZEHRA BAYRAKTAR</t>
  </si>
  <si>
    <t>EVREN SARIGUL</t>
  </si>
  <si>
    <t>HESNA SIRIN ESENKAYA</t>
  </si>
  <si>
    <t>ZEKİ ULUKAYA</t>
  </si>
  <si>
    <t>EMINE MIRAY FIRAT</t>
  </si>
  <si>
    <t>RAMAZAN COSKUN</t>
  </si>
  <si>
    <t>HAYDAR KUCUKKARTAL</t>
  </si>
  <si>
    <t>ÇİĞDEM DEMİRÖZ</t>
  </si>
  <si>
    <t>DURSUN UZGEL</t>
  </si>
  <si>
    <t>TANER KOVANCI</t>
  </si>
  <si>
    <t>ALPER AYLAR</t>
  </si>
  <si>
    <t>ABDULSAMET OZBIYIK</t>
  </si>
  <si>
    <t>ZUHAL ÜNVER</t>
  </si>
  <si>
    <t>FİRDES NAYİR</t>
  </si>
  <si>
    <t>MENEKŞE KARADERE</t>
  </si>
  <si>
    <t>TUNCAY KOÇ</t>
  </si>
  <si>
    <t>NASIH SARP TEZCAN</t>
  </si>
  <si>
    <t>ZEKI KUCUKER</t>
  </si>
  <si>
    <t>CAN ÖZTÜRKOĞLU BUBAK</t>
  </si>
  <si>
    <t>EMİNE AVŞAR</t>
  </si>
  <si>
    <t>SONGUL GOKCE</t>
  </si>
  <si>
    <t>OZGE KARAHANOĞULARI</t>
  </si>
  <si>
    <t>MUHAMMED TUÇDAN</t>
  </si>
  <si>
    <t>GULER KARA</t>
  </si>
  <si>
    <t>MÜMTAZ ÇELEBİ</t>
  </si>
  <si>
    <t>EFENDI KABAL</t>
  </si>
  <si>
    <t>GÜLSÜNE ÇOBANOĞULLARI</t>
  </si>
  <si>
    <t>EROL DANIS</t>
  </si>
  <si>
    <t>METIN KALMAZ</t>
  </si>
  <si>
    <t>AYGÜL ATEŞ</t>
  </si>
  <si>
    <t>DOGAN EROL</t>
  </si>
  <si>
    <t>ERCAN TURHAL</t>
  </si>
  <si>
    <t>AYŞE GÖKÇEN ÖZÇIBIK</t>
  </si>
  <si>
    <t>SEYİT ALİ AKKAYA</t>
  </si>
  <si>
    <t>BAHRIYE KURTOGLU</t>
  </si>
  <si>
    <t>TAHİR DEMİR</t>
  </si>
  <si>
    <t>ENVER GÜVEN</t>
  </si>
  <si>
    <t>GÜLFEM CELIK</t>
  </si>
  <si>
    <t>ZÜLFİKAR EMİR YILMAZ</t>
  </si>
  <si>
    <t>MEHMET KAÇAR</t>
  </si>
  <si>
    <t>SELAHATTİN UYAR KARAOGLU</t>
  </si>
  <si>
    <t>FATİH SU</t>
  </si>
  <si>
    <t>BURCIN GÖKÇE</t>
  </si>
  <si>
    <t>SERPIL KILIÇ</t>
  </si>
  <si>
    <t>MEHMET KARADOĞAN</t>
  </si>
  <si>
    <t>MUHAMMED AKİF OKUMUŞ</t>
  </si>
  <si>
    <t>MENDERES ÜNAL</t>
  </si>
  <si>
    <t>DURMUŞ TAŞ</t>
  </si>
  <si>
    <t>SEVİLAY ŞENEL</t>
  </si>
  <si>
    <t>SERPIL GOKDEMIR</t>
  </si>
  <si>
    <t>SERHAT UYKE OZTURK</t>
  </si>
  <si>
    <t>GÜLFER AYTAC</t>
  </si>
  <si>
    <t>ZELİHA AYTEMİÇ</t>
  </si>
  <si>
    <t>MUAMMER TOPRAK</t>
  </si>
  <si>
    <t>TAHİR ARMANGIL</t>
  </si>
  <si>
    <t>GENEL MÜDÜR</t>
  </si>
  <si>
    <t>RASIT DEVECİ</t>
  </si>
  <si>
    <t>BETÜL PALA</t>
  </si>
  <si>
    <t>İSHAK ÖZSARI</t>
  </si>
  <si>
    <t>FATMA SÜREYYA UYAR</t>
  </si>
  <si>
    <t>SEDAT TİPİ</t>
  </si>
  <si>
    <t>VOLKAN KARATAS</t>
  </si>
  <si>
    <t>HANDE ALTINSAAT</t>
  </si>
  <si>
    <t>HASAN AYHAN</t>
  </si>
  <si>
    <t>GÜLÜZAR DUYGU CAN</t>
  </si>
  <si>
    <t>ERTUGRUL GÜRSOTTRAK</t>
  </si>
  <si>
    <t>HAYRİYE YILMAZ</t>
  </si>
  <si>
    <t>ŞEREF ALTIKULAÇ</t>
  </si>
  <si>
    <t>GÜLSEREN ATEŞ</t>
  </si>
  <si>
    <t>FEHMİ TOKSÖZ</t>
  </si>
  <si>
    <t>MUZAFFER SAYAL</t>
  </si>
  <si>
    <t>ORHAN KANTARCI</t>
  </si>
  <si>
    <t>METEHAN ÇELİK</t>
  </si>
  <si>
    <t>YAHYA TOPCU</t>
  </si>
  <si>
    <t>KORAY ÖZBAYRAK</t>
  </si>
  <si>
    <t>YAŞAR BAKİ BAĞCI</t>
  </si>
  <si>
    <t>ADEM TUNCER</t>
  </si>
  <si>
    <t>AHMET HİKMET TANRIVERDİ</t>
  </si>
  <si>
    <t>GONUL ERKAN</t>
  </si>
  <si>
    <t>BILGE GARİP</t>
  </si>
  <si>
    <t>MELİH ÇETİN ÇEPECİ</t>
  </si>
  <si>
    <t>FATMA DAĞCI</t>
  </si>
  <si>
    <t>MELTEM AYNALİ</t>
  </si>
  <si>
    <t>AYDAN KUTLUTURK</t>
  </si>
  <si>
    <t>ÖZENÇ RAĞIP AYDIN</t>
  </si>
  <si>
    <t>MİNE BILGIN</t>
  </si>
  <si>
    <t>YELİZ BULUT</t>
  </si>
  <si>
    <t>MEHMET AKÇALI</t>
  </si>
  <si>
    <t>NURAY GÜNGÖR</t>
  </si>
  <si>
    <t>ELİF YAMAN</t>
  </si>
  <si>
    <t>SEFA KIZILOK</t>
  </si>
  <si>
    <t>ISMAIL TOPDAĞI</t>
  </si>
  <si>
    <t>NERMİN ÇAYIRLI</t>
  </si>
  <si>
    <t>HALİDE SÖNMEZ</t>
  </si>
  <si>
    <t>ERKAN SEREN</t>
  </si>
  <si>
    <t>NAGİHAN ÇELEBİ</t>
  </si>
  <si>
    <t>FATİH OCAKOĞLU</t>
  </si>
  <si>
    <t>ERTUĞRUL ZEYTUNLU</t>
  </si>
  <si>
    <t>CIHAN KILIÇARSLAN</t>
  </si>
  <si>
    <t>IBRAHIM HAKKI DÖNMEZTÜRK</t>
  </si>
  <si>
    <t>TURKIZ KARABULUT</t>
  </si>
  <si>
    <t>SENEM MUCUK</t>
  </si>
  <si>
    <t>AYTÜL TOPRAK</t>
  </si>
  <si>
    <t>ÖZKAN SERT</t>
  </si>
  <si>
    <t>SEYYIDE KURT (SİVRİ)</t>
  </si>
  <si>
    <t>AYNUR AYDIN</t>
  </si>
  <si>
    <t>DİLEK DEMİRTAŞ</t>
  </si>
  <si>
    <t>GÜLPERİ ALVER</t>
  </si>
  <si>
    <t>İLHAMİ OZMUK</t>
  </si>
  <si>
    <t>ASLI DILMEC</t>
  </si>
  <si>
    <t>ÜMRANE ARSLAN</t>
  </si>
  <si>
    <t>FUNDA ERTULI</t>
  </si>
  <si>
    <t>OZLEM GÜNAY</t>
  </si>
  <si>
    <t>MUSTAFA ÖZKÖK</t>
  </si>
  <si>
    <t>RANA AVCI</t>
  </si>
  <si>
    <t>ZUHAL ÖZDOĞAN</t>
  </si>
  <si>
    <t>DİLEK BOYACI</t>
  </si>
  <si>
    <t>İBRAHİM YILMAZ</t>
  </si>
  <si>
    <t>TOLGAY BAL</t>
  </si>
  <si>
    <t>HANEFİ ADIYAMAN</t>
  </si>
  <si>
    <t>HASAN SANCI</t>
  </si>
  <si>
    <t>HÜSEYİN AKYÜZ</t>
  </si>
  <si>
    <t>HASAN ISLAMOGLU</t>
  </si>
  <si>
    <t>DURSUN ERGÜN</t>
  </si>
  <si>
    <t>İSMET BARETEN</t>
  </si>
  <si>
    <t>HAFİZE ATAY</t>
  </si>
  <si>
    <t>ŞEYMA SOYTEKİN</t>
  </si>
  <si>
    <t>ELİF AYŞE ACAR</t>
  </si>
  <si>
    <t>AYSUN TOLUOGLU</t>
  </si>
  <si>
    <t>TUNA ODABAS</t>
  </si>
  <si>
    <t>EMINE GOZDE KARAGÖL</t>
  </si>
  <si>
    <t>SEMA BALABAN</t>
  </si>
  <si>
    <t>HÜLYA ÇİÇEN</t>
  </si>
  <si>
    <t>FIGEN KÖKSAL</t>
  </si>
  <si>
    <t>TOLGA BAYSARI</t>
  </si>
  <si>
    <t>MEHMET YILMAZ</t>
  </si>
  <si>
    <t>MUHAMMED MUSTAFA ŞİMŞEK</t>
  </si>
  <si>
    <t>KEMAL ŞAR</t>
  </si>
  <si>
    <t>GÜLHAN DEMİR</t>
  </si>
  <si>
    <t>ÖZLEM BENLI</t>
  </si>
  <si>
    <t>KAMBER CETIN</t>
  </si>
  <si>
    <t>SULTAN ÇAKIR</t>
  </si>
  <si>
    <t>NECATI EROL ÇAPÇIOĞLU</t>
  </si>
  <si>
    <t>SIBEL KİRKİZ</t>
  </si>
  <si>
    <t>MEHMET EMİN ÇETİN</t>
  </si>
  <si>
    <t>KADRIYE DOĞAN</t>
  </si>
  <si>
    <t>SELÇUK AY</t>
  </si>
  <si>
    <t>SILA DENIZ</t>
  </si>
  <si>
    <t>HİDAYET SUHA MUTLUTEPE</t>
  </si>
  <si>
    <t>MUSTAFA AK</t>
  </si>
  <si>
    <t>MEHMET SAGLAM</t>
  </si>
  <si>
    <t>TEKİN UĞUZ</t>
  </si>
  <si>
    <t>AHMET İLKAY</t>
  </si>
  <si>
    <t>ERKUT SAHIN</t>
  </si>
  <si>
    <t>SERAP KARAER</t>
  </si>
  <si>
    <t>ERCAN KOCACOBAN</t>
  </si>
  <si>
    <t>ONUR KAYA</t>
  </si>
  <si>
    <t>ZİYA AYGUN</t>
  </si>
  <si>
    <t>HAYRETTİN TEMEL</t>
  </si>
  <si>
    <t>YASEMİN CENGİZ ÜÇLER</t>
  </si>
  <si>
    <t>NEVZAT TAKLAY</t>
  </si>
  <si>
    <t>MEHMET TUNÇBİLEK</t>
  </si>
  <si>
    <t>POLAT KARAMAN</t>
  </si>
  <si>
    <t>AHMET YALÇIN</t>
  </si>
  <si>
    <t>ESRA DALYAN</t>
  </si>
  <si>
    <t>HUSEYIN DOĞRUDİL</t>
  </si>
  <si>
    <t>HÜSEYİN SANVER</t>
  </si>
  <si>
    <t>NURAN EREN</t>
  </si>
  <si>
    <t>TUBA UÇAN</t>
  </si>
  <si>
    <t>HANİFE ASLI AYDIN</t>
  </si>
  <si>
    <t>SEDA ÇALIŞKAN</t>
  </si>
  <si>
    <t>NİGAR ÖZDEMİR</t>
  </si>
  <si>
    <t>CETIN DUMAN</t>
  </si>
  <si>
    <t>DİLEK UZUN</t>
  </si>
  <si>
    <t>ALİ İHSAN OZMEN</t>
  </si>
  <si>
    <t>MURAT AKSOY</t>
  </si>
  <si>
    <t>MERYEM KARAARSLAN</t>
  </si>
  <si>
    <t>HÜRÜ ÇİÇEK</t>
  </si>
  <si>
    <t>MEHMET BORGA ASLAN</t>
  </si>
  <si>
    <t>DİLEK ÜNAL</t>
  </si>
  <si>
    <t>ZÜLFİ BACI</t>
  </si>
  <si>
    <t>OYA CALIS ELDEMIR</t>
  </si>
  <si>
    <t>SOLMAZ GORDU</t>
  </si>
  <si>
    <t>DERYA YILMAZ</t>
  </si>
  <si>
    <t>SIBEL KELEN</t>
  </si>
  <si>
    <t>METİN POLAT</t>
  </si>
  <si>
    <t>DAVUT TURA</t>
  </si>
  <si>
    <t>HACER DÜNDAR</t>
  </si>
  <si>
    <t>BERNA YAZICI</t>
  </si>
  <si>
    <t>KEZBAN SİPAHİ</t>
  </si>
  <si>
    <t>SUNA GÖKSEL</t>
  </si>
  <si>
    <t>SELBİN OZTURK</t>
  </si>
  <si>
    <t>TULAY GEZİCİ</t>
  </si>
  <si>
    <t>DILEK KOÇAK</t>
  </si>
  <si>
    <t>MAKSUDE KAYA</t>
  </si>
  <si>
    <t>SEVGI KÖRSÜLÜ</t>
  </si>
  <si>
    <t>İBRAHİM UYGUN</t>
  </si>
  <si>
    <t>MURAT AKYUZ</t>
  </si>
  <si>
    <t>AHMET YILDIRIM</t>
  </si>
  <si>
    <t>DENIZ İNANÇ</t>
  </si>
  <si>
    <t>HAMDİ ALTUN</t>
  </si>
  <si>
    <t>OZGE GONEN</t>
  </si>
  <si>
    <t>BARIŞ ATMACA</t>
  </si>
  <si>
    <t>KAMİL SELÇUK BİÇER</t>
  </si>
  <si>
    <t>SELİN PEKKIRBIZLI</t>
  </si>
  <si>
    <t>AYŞENUR PARLAK</t>
  </si>
  <si>
    <t>MUSA YALCIN</t>
  </si>
  <si>
    <t>MEHMET DURMAZ KARACA</t>
  </si>
  <si>
    <t>MELEK YENİ</t>
  </si>
  <si>
    <t>MUKADDES KARADENİZ</t>
  </si>
  <si>
    <t>OSMAN SARPKAYA</t>
  </si>
  <si>
    <t>SEDAT CENKIŞ DEMİR</t>
  </si>
  <si>
    <t>GÜLER ÖZTÜRK</t>
  </si>
  <si>
    <t>DERYA KAYA</t>
  </si>
  <si>
    <t>MUSTAFA YILDIRAN</t>
  </si>
  <si>
    <t>VEHBI ERKONAN</t>
  </si>
  <si>
    <t>MUTLU AKGUN</t>
  </si>
  <si>
    <t>OSMAN EROĞLU</t>
  </si>
  <si>
    <t>SONER AŞCI</t>
  </si>
  <si>
    <t>BENAN ÖNER</t>
  </si>
  <si>
    <t>AYŞEGÜL BAŞTAŞ</t>
  </si>
  <si>
    <t>YÜKSEL SARAL</t>
  </si>
  <si>
    <t>ÖZLEM OZTURK</t>
  </si>
  <si>
    <t>KENAN USTAOĞLU</t>
  </si>
  <si>
    <t>ZOHRE GEZİCİ</t>
  </si>
  <si>
    <t>MURAT POLAT</t>
  </si>
  <si>
    <t>SEMA GEDİKLİ</t>
  </si>
  <si>
    <t>SEMA MAVILI</t>
  </si>
  <si>
    <t>BEHIYE DENIZ KARADOĞAN</t>
  </si>
  <si>
    <t>OSMAN ALIM OKUŞ</t>
  </si>
  <si>
    <t>HATİCE AKGÜL</t>
  </si>
  <si>
    <t>HAKAN YAYLA</t>
  </si>
  <si>
    <t>HACER YILDIZ</t>
  </si>
  <si>
    <t>ALLAHVERDİ ASLAN</t>
  </si>
  <si>
    <t>GÖNÜL MERMER</t>
  </si>
  <si>
    <t>DURSUN MUTLU</t>
  </si>
  <si>
    <t>ÇAĞLAR BOYRAZ</t>
  </si>
  <si>
    <t>YAŞAR ASLAN</t>
  </si>
  <si>
    <t>GULAY KILIÇ</t>
  </si>
  <si>
    <t>GONCA ÇULHA</t>
  </si>
  <si>
    <t>SERAP TURKER</t>
  </si>
  <si>
    <t>YASAR KAÇMAZ</t>
  </si>
  <si>
    <t>KÖKSAL AKINCI</t>
  </si>
  <si>
    <t>OLGAY ÇATAK</t>
  </si>
  <si>
    <t>SANİYE SÜMER</t>
  </si>
  <si>
    <t>HAVVA CEREN ACAR CELIK</t>
  </si>
  <si>
    <t>ALPER DEMIREL</t>
  </si>
  <si>
    <t>ERGÜL AKSU</t>
  </si>
  <si>
    <t>DUDU GURKAN</t>
  </si>
  <si>
    <t>SARP ÖNSOY</t>
  </si>
  <si>
    <t>NALAN HANAĞASI</t>
  </si>
  <si>
    <t>AHMET EROĞLU</t>
  </si>
  <si>
    <t>ÖZLEM BENLİOĞLU</t>
  </si>
  <si>
    <t>UFUK KURTÇUOĞLU</t>
  </si>
  <si>
    <t>DENİZ TENDURUS</t>
  </si>
  <si>
    <t>GÜLAY YELMEK</t>
  </si>
  <si>
    <t>UĞUR RUNA</t>
  </si>
  <si>
    <t>BURCU ALTINOVA</t>
  </si>
  <si>
    <t>SEVİLAY ÇAKMAK</t>
  </si>
  <si>
    <t>SUNA KIREKER</t>
  </si>
  <si>
    <t>HAŞİM AKINCI</t>
  </si>
  <si>
    <t>ALİ İSRA TANIR</t>
  </si>
  <si>
    <t>SUZAN KAYA</t>
  </si>
  <si>
    <t>ÇİYDEM AYDOĞAN</t>
  </si>
  <si>
    <t>ZEHRA KAYABAŞI</t>
  </si>
  <si>
    <t>SEDAT CIFTCIOGLU COBAN</t>
  </si>
  <si>
    <t>MUNEVVER GÜR</t>
  </si>
  <si>
    <t>HULUSİ EMRE AYDIN</t>
  </si>
  <si>
    <t>ARZU DİLTEMİZ</t>
  </si>
  <si>
    <t>MINE HAYRIYE KARŞI</t>
  </si>
  <si>
    <t>NESLİHAN AKDUMAN</t>
  </si>
  <si>
    <t>MERYEM OZDEMIR</t>
  </si>
  <si>
    <t>CIGDEM GÜZEL</t>
  </si>
  <si>
    <t>BANU BOZDEMİR BAĞDAT</t>
  </si>
  <si>
    <t>HAMZA TOPÇU</t>
  </si>
  <si>
    <t>METİN UYAR</t>
  </si>
  <si>
    <t>FİKRİ TAŞCIOĞLU</t>
  </si>
  <si>
    <t>AYŞEGÜL PENEZOĞLU</t>
  </si>
  <si>
    <t>BEKİR ASLAN</t>
  </si>
  <si>
    <t>MEHMET ALİ YÖRÜK</t>
  </si>
  <si>
    <t>SAADET ÖZDEMİR</t>
  </si>
  <si>
    <t>ALPER ERASLAN</t>
  </si>
  <si>
    <t>İKBAL ÖZEN</t>
  </si>
  <si>
    <t>AHMET TUNCEL</t>
  </si>
  <si>
    <t>SONER KOCAK</t>
  </si>
  <si>
    <t>NURIYE DUZGUN</t>
  </si>
  <si>
    <t>ZEKERİYA ARSLAN</t>
  </si>
  <si>
    <t>AYNUR EKIZ</t>
  </si>
  <si>
    <t>MENEKSE DUMANOĞLU</t>
  </si>
  <si>
    <t>SERDAR BOZKURT</t>
  </si>
  <si>
    <t>CEMAL ŞİRVAN</t>
  </si>
  <si>
    <t>TASKIN DOGANGUZEL</t>
  </si>
  <si>
    <t>YURDABAK YORUK</t>
  </si>
  <si>
    <t>TURGUT SAYGIN</t>
  </si>
  <si>
    <t>DERYA KONUKLUGİL</t>
  </si>
  <si>
    <t>FATİH ŞAHİNKAYA</t>
  </si>
  <si>
    <t>BİROL TOPAL CELIKKAN</t>
  </si>
  <si>
    <t>ERHAN ERGUN</t>
  </si>
  <si>
    <t>UTKU BARIŞ OZTURK</t>
  </si>
  <si>
    <t>DILEK DENK</t>
  </si>
  <si>
    <t>BILGE DOGAN</t>
  </si>
  <si>
    <t>ALTUĞ ÖNCÜ</t>
  </si>
  <si>
    <t>DEMET CANTÜRK</t>
  </si>
  <si>
    <t>NIHAN GÜÇLÜ</t>
  </si>
  <si>
    <t>HAVVA KURNAZ</t>
  </si>
  <si>
    <t>KÜBRA CINAR</t>
  </si>
  <si>
    <t>AYFER KÖKSAL AKYOL</t>
  </si>
  <si>
    <t>AYŞE BURÇA ÖZCAN</t>
  </si>
  <si>
    <t>RAMAZAN SARIDERE GÜZEL</t>
  </si>
  <si>
    <t>İLKER SOLMAZ</t>
  </si>
  <si>
    <t>RESUL GÜNGÖR DOĞANKAYA</t>
  </si>
  <si>
    <t>OSMAN ERBAŞ</t>
  </si>
  <si>
    <t>OZGUR KELES</t>
  </si>
  <si>
    <t>HÜSAMETIN AKBULUT</t>
  </si>
  <si>
    <t>METIN KANAK</t>
  </si>
  <si>
    <t>SAHIN KARAKAYA</t>
  </si>
  <si>
    <t>ENDERCAN KARASU</t>
  </si>
  <si>
    <t>FATMA KİSTİK</t>
  </si>
  <si>
    <t>KEMAL EMRAH GOK</t>
  </si>
  <si>
    <t>SERAP ERYİĞİT</t>
  </si>
  <si>
    <t>ÜMİT BAYRAM</t>
  </si>
  <si>
    <t>GULLUSAH GÜLSÜN</t>
  </si>
  <si>
    <t>BIRGUL KIYILMAK</t>
  </si>
  <si>
    <t>KAZIM ŞİMŞEK</t>
  </si>
  <si>
    <t>YÜCEL ADA</t>
  </si>
  <si>
    <t>AHMET ARSLAN</t>
  </si>
  <si>
    <t>AHMET AYDIN</t>
  </si>
  <si>
    <t>ALİ PINAR</t>
  </si>
  <si>
    <t>YILMAZ ARSLAN</t>
  </si>
  <si>
    <t>AZİZ SÜRMELİ</t>
  </si>
  <si>
    <t>TALAT İBİŞ</t>
  </si>
  <si>
    <t>ISA EROĞLU</t>
  </si>
  <si>
    <t>ILHAN ITIR</t>
  </si>
  <si>
    <t>BAYRAM ÖZDEMİR</t>
  </si>
  <si>
    <t>FATMA ERDOĞAN</t>
  </si>
  <si>
    <t>ULKU EYUPOGLU</t>
  </si>
  <si>
    <t>CEM CAVUS</t>
  </si>
  <si>
    <t>ARIF KAHRAMAN</t>
  </si>
  <si>
    <t>HASAN OKUMUŞ ŞAHİN</t>
  </si>
  <si>
    <t>EBRU AKTEPE</t>
  </si>
  <si>
    <t>NEVIM KAYTAN</t>
  </si>
  <si>
    <t>ÇAĞLAR CELIK</t>
  </si>
  <si>
    <t>HUSEYIN GOZKONAN</t>
  </si>
  <si>
    <t>MUSTAFA TÜZEN</t>
  </si>
  <si>
    <t>ÇAĞLA ŞAHİNDOĞAN</t>
  </si>
  <si>
    <t>MURAT BABA</t>
  </si>
  <si>
    <t>ZİKRİ TAŞ</t>
  </si>
  <si>
    <t>NILUFER DEREKÖY</t>
  </si>
  <si>
    <t>ULKU EKINCI</t>
  </si>
  <si>
    <t>SÜLEYMAN TAŞTAN</t>
  </si>
  <si>
    <t>SELEN ACAR</t>
  </si>
  <si>
    <t>AYSEL KALAYCI</t>
  </si>
  <si>
    <t>EMİNE GÖZDE YILDIZ</t>
  </si>
  <si>
    <t>AYSE KARAÇAL</t>
  </si>
  <si>
    <t>RESUL ALANKUŞ</t>
  </si>
  <si>
    <t>SEMRA MARAŞ</t>
  </si>
  <si>
    <t>ISHAK ERBAB</t>
  </si>
  <si>
    <t>DEMET HATİPOĞLU</t>
  </si>
  <si>
    <t>FATIH TURAL</t>
  </si>
  <si>
    <t>AHMET GUMUS</t>
  </si>
  <si>
    <t>CANAN KÖSEÇAVUŞ</t>
  </si>
  <si>
    <t>NESE DUMAN</t>
  </si>
  <si>
    <t>SEYITALI ISIK</t>
  </si>
  <si>
    <t>ADNAN GÜNDÜZ</t>
  </si>
  <si>
    <t>FİLİZ ÖZVEREN</t>
  </si>
  <si>
    <t>HAYATİ BİREY</t>
  </si>
  <si>
    <t>AKIF GÜL</t>
  </si>
  <si>
    <t>SEÇKİN UNAL</t>
  </si>
  <si>
    <t>GÜRCÜ SAHIN</t>
  </si>
  <si>
    <t>TURGUT GÜRATA</t>
  </si>
  <si>
    <t>BÜLENT DEMIR</t>
  </si>
  <si>
    <t>EMRE KARAHAN</t>
  </si>
  <si>
    <t>ALİCAN SAĞLAM</t>
  </si>
  <si>
    <t>REYHAN ÖZİNANIR</t>
  </si>
  <si>
    <t>SALİH SIPAL</t>
  </si>
  <si>
    <t>MEVLANA INCEOGLU</t>
  </si>
  <si>
    <t>SEVGİ ATAK</t>
  </si>
  <si>
    <t>DİLEK ATABEY</t>
  </si>
  <si>
    <t>ASLI IMAL</t>
  </si>
  <si>
    <t>HÜLYA SIMSEK</t>
  </si>
  <si>
    <t>ŞÜKRÜ UÇMAZ</t>
  </si>
  <si>
    <t>CELAL YAPRAK</t>
  </si>
  <si>
    <t>BAKİ SÖNMEZ</t>
  </si>
  <si>
    <t>MESUT ÇELİKAĞI</t>
  </si>
  <si>
    <t>SIBEL KİLLİ YILMAZ</t>
  </si>
  <si>
    <t>OSMAN TUFAN</t>
  </si>
  <si>
    <t>AYSE KAYA</t>
  </si>
  <si>
    <t>AHMET DEMIREZ</t>
  </si>
  <si>
    <t>TÜRKER TOPÇUOĞLU</t>
  </si>
  <si>
    <t>OSMAN TEMELCI</t>
  </si>
  <si>
    <t>SEVDA BÜYÜM</t>
  </si>
  <si>
    <t>HALİL SALMAN</t>
  </si>
  <si>
    <t>HİCRAN ÇİFTÇİ</t>
  </si>
  <si>
    <t>ZEHRA KAYA</t>
  </si>
  <si>
    <t>MESUT KAYAHAN</t>
  </si>
  <si>
    <t>BEKİR YAYLA</t>
  </si>
  <si>
    <t>ESRA UYSAL</t>
  </si>
  <si>
    <t>ENGİN BOSTANCI</t>
  </si>
  <si>
    <t>KAMİL YAVUZ</t>
  </si>
  <si>
    <t>DAMLA DENEN</t>
  </si>
  <si>
    <t>SERCAN CODUR</t>
  </si>
  <si>
    <t>EBRU KARAGOZ</t>
  </si>
  <si>
    <t>HULYA IBIS</t>
  </si>
  <si>
    <t>EMRE AYHAN</t>
  </si>
  <si>
    <t>MUSTAFA MUSLU</t>
  </si>
  <si>
    <t>MEHMET KARAÇAL</t>
  </si>
  <si>
    <t>SÜLEYMAN SEZGİN ŞAHİN</t>
  </si>
  <si>
    <t>FATİH DALKILIÇ</t>
  </si>
  <si>
    <t>UFUK PARLAK</t>
  </si>
  <si>
    <t>ŞEVKET SERHAN YEMENICI</t>
  </si>
  <si>
    <t>HÜSEYİN BİLGİLİ</t>
  </si>
  <si>
    <t>ŞEREF ACIKSOZ</t>
  </si>
  <si>
    <t>ASUMAN GÜRAKIN</t>
  </si>
  <si>
    <t>MUSTAFA KILIÇ</t>
  </si>
  <si>
    <t>GÖZDE AZGIN</t>
  </si>
  <si>
    <t>ŞAFAK ULUSOY</t>
  </si>
  <si>
    <t>ZELİHA COSKUN TAKİNCİ</t>
  </si>
  <si>
    <t>MEHMET AÇIKER</t>
  </si>
  <si>
    <t>MUSTAFA KARACAR</t>
  </si>
  <si>
    <t>BEKIR ERDEM</t>
  </si>
  <si>
    <t>SULEYMAN KUŞ</t>
  </si>
  <si>
    <t>MURAT ÖZKAN</t>
  </si>
  <si>
    <t>EYÜP ATAY</t>
  </si>
  <si>
    <t>ALİ ŞENOL ALISINANOGLU</t>
  </si>
  <si>
    <t>KÜRŞAT ÇETİNKAYA</t>
  </si>
  <si>
    <t>ESİN CANPOLAT</t>
  </si>
  <si>
    <t>DURMUŞ YAŞAYAN</t>
  </si>
  <si>
    <t>OYTUN CALIK</t>
  </si>
  <si>
    <t>ABUZER USLU</t>
  </si>
  <si>
    <t>SERPIL DİRİ</t>
  </si>
  <si>
    <t>GÜLÇİN AYGÜN</t>
  </si>
  <si>
    <t>VEYSEL MURAT SACILDI</t>
  </si>
  <si>
    <t>ARIF KORKMAZ</t>
  </si>
  <si>
    <t>DURUCAN KILIÇER</t>
  </si>
  <si>
    <t>TULAY AKIN</t>
  </si>
  <si>
    <t>CANAN KILIBOZ</t>
  </si>
  <si>
    <t>KAZIM GÖLGELEYEN</t>
  </si>
  <si>
    <t>SUZAN ATALAY</t>
  </si>
  <si>
    <t>AYGÜN SELCUK</t>
  </si>
  <si>
    <t>EREL ÖZBIYIK</t>
  </si>
  <si>
    <t>ÜLKÜ ŞEN</t>
  </si>
  <si>
    <t>EMİNE DAŞKIN</t>
  </si>
  <si>
    <t>MEHTAP KIZILCA</t>
  </si>
  <si>
    <t>DERVİŞ ARSLAN</t>
  </si>
  <si>
    <t>GÜLSEREN YARSAN</t>
  </si>
  <si>
    <t>ELIF KARAGOZ</t>
  </si>
  <si>
    <t>BIRGUL KESKİN</t>
  </si>
  <si>
    <t>NURULLAH BALCI</t>
  </si>
  <si>
    <t>FATİH CANER YILDIRIM</t>
  </si>
  <si>
    <t>ÇETİN CEYLAN</t>
  </si>
  <si>
    <t>GÜLGÜN NUR ÇOLAK</t>
  </si>
  <si>
    <t>GÜLBİYE ÖZTEKİN</t>
  </si>
  <si>
    <t>VEYSEL ERDOĞAN</t>
  </si>
  <si>
    <t>GÜLAY AKTAS</t>
  </si>
  <si>
    <t>SERDAR KAYA</t>
  </si>
  <si>
    <t>ASIM AKGÜL</t>
  </si>
  <si>
    <t>DOGAN ÜNAL</t>
  </si>
  <si>
    <t>NURETTİN YILMAZ</t>
  </si>
  <si>
    <t>DENIZ KAVRULMUŞ</t>
  </si>
  <si>
    <t>MERVE GÜLDÜR</t>
  </si>
  <si>
    <t>NERGİN CEYLAN</t>
  </si>
  <si>
    <t>MURAT BALDAN</t>
  </si>
  <si>
    <t>ILGIN MERİÇ</t>
  </si>
  <si>
    <t>KADİR AĞIRBAŞ</t>
  </si>
  <si>
    <t>MEHMET ÖZTÜRK</t>
  </si>
  <si>
    <t>RAZIYE KURT</t>
  </si>
  <si>
    <t>CENGIZ GULEZ</t>
  </si>
  <si>
    <t>PINAR ÖZKAN</t>
  </si>
  <si>
    <t>BETUL GULER</t>
  </si>
  <si>
    <t>ARİF BAYAM</t>
  </si>
  <si>
    <t>NESLİHAN ÖZDEMİR</t>
  </si>
  <si>
    <t>AYDAN KAZAKLI</t>
  </si>
  <si>
    <t>SELAHATTİN SÖYLEMEZOĞLU</t>
  </si>
  <si>
    <t>SERVET ÇAKMAK</t>
  </si>
  <si>
    <t>PERVİN KARADAĞ</t>
  </si>
  <si>
    <t>ZEBİK COŞKUN</t>
  </si>
  <si>
    <t>SUKRAN TOPRAKTEPE</t>
  </si>
  <si>
    <t>OZDEN DEMİRCİOĞLU</t>
  </si>
  <si>
    <t>FATMA DALGA</t>
  </si>
  <si>
    <t>NIHAL GÖZCÜ ATEŞ</t>
  </si>
  <si>
    <t>NEVİN ÇAYIR</t>
  </si>
  <si>
    <t>FILIZ GÜLLER</t>
  </si>
  <si>
    <t>AYLA AYNUR MADEN</t>
  </si>
  <si>
    <t>AYSE IGDELI</t>
  </si>
  <si>
    <t>ABDULAZIZ GÜRER</t>
  </si>
  <si>
    <t>AHMET DİNÇ</t>
  </si>
  <si>
    <t>SEDAT İNCETEKİN</t>
  </si>
  <si>
    <t>BANU ERBILGIN</t>
  </si>
  <si>
    <t>YASEMIN KILIÇ</t>
  </si>
  <si>
    <t>BÜLENT SEMİZ</t>
  </si>
  <si>
    <t>SANIYE DENIZ</t>
  </si>
  <si>
    <t>MEHMET ARAL</t>
  </si>
  <si>
    <t>NEJAT SAĞLIK ŞAHİN</t>
  </si>
  <si>
    <t>YASİN MERMER</t>
  </si>
  <si>
    <t>MERYEM ÇELİKDEMİR</t>
  </si>
  <si>
    <t>HASAN HÜSEYİN ÖZMUTLU</t>
  </si>
  <si>
    <t>DURSUN SÜTCÜ</t>
  </si>
  <si>
    <t>EZGİ MANAV</t>
  </si>
  <si>
    <t>MEHMET AKİF BIRINCI</t>
  </si>
  <si>
    <t>ADEM SUNBUL</t>
  </si>
  <si>
    <t>LEVENT TURKER</t>
  </si>
  <si>
    <t>DEVRIM GUL</t>
  </si>
  <si>
    <t>AYLA ÖZTÜRK</t>
  </si>
  <si>
    <t>ALİ ARSLAN</t>
  </si>
  <si>
    <t>FİLİZ BAS</t>
  </si>
  <si>
    <t>BEGÜM AYDEMİR</t>
  </si>
  <si>
    <t>GULSEREN KÖSE</t>
  </si>
  <si>
    <t>HİLAL BAYKARA</t>
  </si>
  <si>
    <t>MURAT AKINCI</t>
  </si>
  <si>
    <t>KAZIM VESEK</t>
  </si>
  <si>
    <t>ENGİN ALAGÖZ</t>
  </si>
  <si>
    <t>HANIFE KALAYCI</t>
  </si>
  <si>
    <t>CAFER YILMAZ</t>
  </si>
  <si>
    <t>KENAN SARI</t>
  </si>
  <si>
    <t>OSMAN DEMİREL</t>
  </si>
  <si>
    <t>HAFIZE KÖKSAL</t>
  </si>
  <si>
    <t>ZARİFE BULUT</t>
  </si>
  <si>
    <t>UMUT KAYA</t>
  </si>
  <si>
    <t>DONDU KURT</t>
  </si>
  <si>
    <t>GAMZE TUNCEL SAHINER</t>
  </si>
  <si>
    <t>İLKNUR TELLAL</t>
  </si>
  <si>
    <t>METİN ADIGÜZEL</t>
  </si>
  <si>
    <t>HAYDAR CAN</t>
  </si>
  <si>
    <t>TAHİR UĞUR</t>
  </si>
  <si>
    <t>BİLGE DEMIR</t>
  </si>
  <si>
    <t>YASEMİN ALTUNOK</t>
  </si>
  <si>
    <t>ESENGÜL CANPOLAT</t>
  </si>
  <si>
    <t>ENGİN ACER</t>
  </si>
  <si>
    <t>ORHAN TURK</t>
  </si>
  <si>
    <t>ERSİN ÖRKİ</t>
  </si>
  <si>
    <t>FATMA TANDAÇ</t>
  </si>
  <si>
    <t>ŞERİKE BENGİSU UĞUZ</t>
  </si>
  <si>
    <t>MURAT ERDAL</t>
  </si>
  <si>
    <t>BELGÜZAR SARIKAYA</t>
  </si>
  <si>
    <t>BAHATTİN TAYLAN ÖZTÜRK İŞÇİ</t>
  </si>
  <si>
    <t>SUZAN BEDİR</t>
  </si>
  <si>
    <t>HASAN BİRİKEN</t>
  </si>
  <si>
    <t>MURAT ASLANTURK</t>
  </si>
  <si>
    <t>SATILMIS KOSE</t>
  </si>
  <si>
    <t>NURGÜL YAZICI</t>
  </si>
  <si>
    <t>HAYRETTIN KALDIRIM</t>
  </si>
  <si>
    <t>CANAN OZCELIK</t>
  </si>
  <si>
    <t>AYHANIM TEKIN</t>
  </si>
  <si>
    <t>ESRA YILMAZ</t>
  </si>
  <si>
    <t>ARIF ERDEM</t>
  </si>
  <si>
    <t>AHU BAYAR</t>
  </si>
  <si>
    <t>MUSTAFA İPEK</t>
  </si>
  <si>
    <t>ALİ UMUTLU</t>
  </si>
  <si>
    <t>TAYFUN ÖZEN</t>
  </si>
  <si>
    <t>BERRİN CEBECİ</t>
  </si>
  <si>
    <t>YUSUF YILDIRIM</t>
  </si>
  <si>
    <t>GULSEMIN DOĞAN</t>
  </si>
  <si>
    <t>GULLU KURTARAN</t>
  </si>
  <si>
    <t>MERVE OZDEMIR</t>
  </si>
  <si>
    <t>SERKAN TÜRKMEN</t>
  </si>
  <si>
    <t>HAYRİYE ÖZGÜL</t>
  </si>
  <si>
    <t>YUKSEL ERDOĞAN</t>
  </si>
  <si>
    <t>MINE DİŞLİ</t>
  </si>
  <si>
    <t>SEVİM KÜBRA METE</t>
  </si>
  <si>
    <t>TEZCAN ŞEHU</t>
  </si>
  <si>
    <t>FERDA ÖNEY</t>
  </si>
  <si>
    <t>YASEMIN EKİZCE</t>
  </si>
  <si>
    <t>GÖKTUĞ ALDEMİR</t>
  </si>
  <si>
    <t>HASAN SUYOLCU</t>
  </si>
  <si>
    <t>KAZIM DOLU</t>
  </si>
  <si>
    <t>IŞIL CETINER</t>
  </si>
  <si>
    <t>SELVER METESOY</t>
  </si>
  <si>
    <t>ALEV ÖZCAN</t>
  </si>
  <si>
    <t>DİLEK BULDUK</t>
  </si>
  <si>
    <t>NİSAN OZYURT</t>
  </si>
  <si>
    <t>KÜBRA COL</t>
  </si>
  <si>
    <t>TULAY ERGEN DEMIR</t>
  </si>
  <si>
    <t>MEHMET ALI VARİŞ</t>
  </si>
  <si>
    <t>İBRAHİM BARIS</t>
  </si>
  <si>
    <t>MUSTAFA TUFAN</t>
  </si>
  <si>
    <t>GULSEMIN KILINC</t>
  </si>
  <si>
    <t>AYŞEGÜL DEMIR</t>
  </si>
  <si>
    <t>ERDOĞAN ARSAL</t>
  </si>
  <si>
    <t>DERYA İMAMOĞLU</t>
  </si>
  <si>
    <t>FATİH SAHİN</t>
  </si>
  <si>
    <t>METE TOSUN</t>
  </si>
  <si>
    <t>SEVİLAY BÜYÜKTEPE</t>
  </si>
  <si>
    <t>CEREN USTA</t>
  </si>
  <si>
    <t>DERYA CANTURK</t>
  </si>
  <si>
    <t>FİKRİYE DAGLI</t>
  </si>
  <si>
    <t>ŞEREF ALBUNAR</t>
  </si>
  <si>
    <t>LEVENT BİÇAKCI</t>
  </si>
  <si>
    <t>AHMET ARKAN</t>
  </si>
  <si>
    <t>MUZAFFER TAMER</t>
  </si>
  <si>
    <t>TÜLAY BAYSAL</t>
  </si>
  <si>
    <t>FUNDA YILMAZ</t>
  </si>
  <si>
    <t>PINAR KUYUCU</t>
  </si>
  <si>
    <t>AYDIN DEMIRCAN</t>
  </si>
  <si>
    <t>CELAL MUTLU</t>
  </si>
  <si>
    <t>NEJLA ULUĞ</t>
  </si>
  <si>
    <t>MURAT GÜRKAN</t>
  </si>
  <si>
    <t>MUHAMMED FATİH SUBAŞI</t>
  </si>
  <si>
    <t>MURAT BEYPAZARLI</t>
  </si>
  <si>
    <t>FATMA TANRIVERDİ</t>
  </si>
  <si>
    <t>TUGRUL KARASIN</t>
  </si>
  <si>
    <t>GÜLZURA YUCEL</t>
  </si>
  <si>
    <t>AYSUN OZCAN</t>
  </si>
  <si>
    <t>VEDAT AKTAŞ</t>
  </si>
  <si>
    <t>MAHMUT DONMEZ</t>
  </si>
  <si>
    <t>HACER DOGAN</t>
  </si>
  <si>
    <t>SEVIM KESIMEN</t>
  </si>
  <si>
    <t>CEMILE KILINÇ</t>
  </si>
  <si>
    <t>FATMA ILGUZ</t>
  </si>
  <si>
    <t>MERYEM OLCAR</t>
  </si>
  <si>
    <t>HASAN DOGRU</t>
  </si>
  <si>
    <t>TULAY HAKTANIR</t>
  </si>
  <si>
    <t>NUH HÜRREMOĞLU</t>
  </si>
  <si>
    <t>AYHAN BOZKIR</t>
  </si>
  <si>
    <t>MUSTAFA ULUSOY</t>
  </si>
  <si>
    <t>ADEM AKDEMİR</t>
  </si>
  <si>
    <t>SAADET KESKIN</t>
  </si>
  <si>
    <t>MUHSIN KOCAK</t>
  </si>
  <si>
    <t>DERYA BAYKAL</t>
  </si>
  <si>
    <t>HARUN SOYLU</t>
  </si>
  <si>
    <t>EFSUN ANGIN AVCI</t>
  </si>
  <si>
    <t>ESMA CORBACI DINEN</t>
  </si>
  <si>
    <t>FIGEN ONKARDAŞ</t>
  </si>
  <si>
    <t>ZÜBEYDE ARSLAN</t>
  </si>
  <si>
    <t>METİN MUTLU</t>
  </si>
  <si>
    <t>BAHRI ERISIR</t>
  </si>
  <si>
    <t>İBRAHİM AKINCI</t>
  </si>
  <si>
    <t>MURUVVET GOKMEN</t>
  </si>
  <si>
    <t>TAMER KOCATÜRK</t>
  </si>
  <si>
    <t>HACI VELİ ÖZDEMİR</t>
  </si>
  <si>
    <t>CENGİZ TEMEL</t>
  </si>
  <si>
    <t>NURHAYAT İRGE</t>
  </si>
  <si>
    <t>SİBEL BÜYÜKBAŞARAN</t>
  </si>
  <si>
    <t>ERKAN ŞİPAL</t>
  </si>
  <si>
    <t>SEMRA YEŞİL</t>
  </si>
  <si>
    <t>NURAN ALAKUŞ</t>
  </si>
  <si>
    <t>BİLGİN ERYILDIZ</t>
  </si>
  <si>
    <t>NEJAT CESUR</t>
  </si>
  <si>
    <t>DİLEK DEMİR</t>
  </si>
  <si>
    <t>ZELIHA GEZER</t>
  </si>
  <si>
    <t>MÜSLÜM AKKAYA</t>
  </si>
  <si>
    <t>YASİN TIRPANCİ</t>
  </si>
  <si>
    <t>RACİ MURATOĞLU</t>
  </si>
  <si>
    <t>FERİHAN BOLAT</t>
  </si>
  <si>
    <t>HASAN TAHSİN DURAK</t>
  </si>
  <si>
    <t>FUNDA ULUS</t>
  </si>
  <si>
    <t>HULYA KİRAZ</t>
  </si>
  <si>
    <t>HÜLYA ÇİFTCİ</t>
  </si>
  <si>
    <t>RUKİYE SEVAL MOTCU</t>
  </si>
  <si>
    <t>NİHAT UĞUR</t>
  </si>
  <si>
    <t>NURAY ILHAN</t>
  </si>
  <si>
    <t>YÜKSEL PORTAKAL</t>
  </si>
  <si>
    <t>SEVGI DURMUS</t>
  </si>
  <si>
    <t>ÖZGÜR ÜSTÜNEL</t>
  </si>
  <si>
    <t>FATMA CEYLAN</t>
  </si>
  <si>
    <t>SEVİLAY KARADAĞ</t>
  </si>
  <si>
    <t>TUGRUL DEMİRAL</t>
  </si>
  <si>
    <t>DUYGU ÖZMEN KIYMAZ</t>
  </si>
  <si>
    <t>FATMA UZUN</t>
  </si>
  <si>
    <t>NERIMAN IMREN</t>
  </si>
  <si>
    <t>SULTAN ÖZKAZANÇ</t>
  </si>
  <si>
    <t>GULAY KARACA</t>
  </si>
  <si>
    <t>SUZAN KOZLUK</t>
  </si>
  <si>
    <t>CELAL SEZGINER</t>
  </si>
  <si>
    <t>MEHMET ÇETİN</t>
  </si>
  <si>
    <t>FEYZULLAH SERTEL</t>
  </si>
  <si>
    <t>RECEP MUTLU</t>
  </si>
  <si>
    <t>BULENT KUTAY</t>
  </si>
  <si>
    <t>ELİF EKİN ÖKSÜZ</t>
  </si>
  <si>
    <t>SEMRA ÖZLEM OZCELIK</t>
  </si>
  <si>
    <t>TEVFİK SARAL</t>
  </si>
  <si>
    <t>SUZAN ERTOSUN</t>
  </si>
  <si>
    <t>İSMAİL AYAN</t>
  </si>
  <si>
    <t>MURAT GÜNGÖR</t>
  </si>
  <si>
    <t>OZAN ÖRSÇELİK</t>
  </si>
  <si>
    <t>MÜKERREM SÖNMEZ</t>
  </si>
  <si>
    <t>IHSAN KARABOGA</t>
  </si>
  <si>
    <t>TUNCAY TEZGEL</t>
  </si>
  <si>
    <t>ERDOĞAN ALTIN</t>
  </si>
  <si>
    <t>MAHMUT YILMAZ</t>
  </si>
  <si>
    <t>ÜLKER ERTURAL</t>
  </si>
  <si>
    <t>YEŞİM MESCİ</t>
  </si>
  <si>
    <t>MELEK ERDOGDU</t>
  </si>
  <si>
    <t>ORHAN ÜNVER</t>
  </si>
  <si>
    <t>SEDAT AÇIKEL</t>
  </si>
  <si>
    <t>SAADET SEDA SAZAK</t>
  </si>
  <si>
    <t>SELMAN OREN</t>
  </si>
  <si>
    <t>UMIT DİLEKÇİ</t>
  </si>
  <si>
    <t>ZELİHA AKSOY</t>
  </si>
  <si>
    <t>GULDEN EKREN</t>
  </si>
  <si>
    <t>SONER PİRBUDAK</t>
  </si>
  <si>
    <t>GÜNSU SANLI</t>
  </si>
  <si>
    <t>SELCAN GULER</t>
  </si>
  <si>
    <t>GURBUZ ERÖKSÜZ</t>
  </si>
  <si>
    <t>HANDAN ÇİTE</t>
  </si>
  <si>
    <t>ÖNDER ACER</t>
  </si>
  <si>
    <t>HAVVA OZTURK</t>
  </si>
  <si>
    <t>AYKUT NAMIK ÖZBEK</t>
  </si>
  <si>
    <t>OSMAN GÜNEY</t>
  </si>
  <si>
    <t>ŞENOL ÜÇLER</t>
  </si>
  <si>
    <t>HATİCE AKDAĞ</t>
  </si>
  <si>
    <t>OZLEM EKER</t>
  </si>
  <si>
    <t>MURAT BEŞTEPE</t>
  </si>
  <si>
    <t>HASAN BARIŞ</t>
  </si>
  <si>
    <t>MUHARREM ANZER</t>
  </si>
  <si>
    <t>MİTHAT TEMURTAŞ</t>
  </si>
  <si>
    <t>NUSRET TEZEREN</t>
  </si>
  <si>
    <t>NEZAKET KILIC</t>
  </si>
  <si>
    <t>ZEKİYE AVCI</t>
  </si>
  <si>
    <t>ORHAN ATAALP</t>
  </si>
  <si>
    <t>MİHRİME ARAT</t>
  </si>
  <si>
    <t>FATMA KUBILAY</t>
  </si>
  <si>
    <t>GULUSAN EMEKSIZ</t>
  </si>
  <si>
    <t>KADIR KAMIŞ</t>
  </si>
  <si>
    <t>ALI KAYNAK MALATYALI</t>
  </si>
  <si>
    <t>ATİLA ÖZPOLAT</t>
  </si>
  <si>
    <t>TÜLİN UYSAL</t>
  </si>
  <si>
    <t>ŞAHİN UYSAL GUMUS</t>
  </si>
  <si>
    <t>KAZIM FATİH ÇETİNÖZ</t>
  </si>
  <si>
    <t>BİRSEN SOKMEN</t>
  </si>
  <si>
    <t>MUSTAFA UĞURLU</t>
  </si>
  <si>
    <t>ESRA KÜRSADOGLU</t>
  </si>
  <si>
    <t>SÜLEYMAN AKGÜL</t>
  </si>
  <si>
    <t>AYNUR KOÇ</t>
  </si>
  <si>
    <t>FİLİZ BOLAT</t>
  </si>
  <si>
    <t>DAIM GÜMÜŞSOY</t>
  </si>
  <si>
    <t>SEVDA GÜVEN</t>
  </si>
  <si>
    <t>MUSTAFA ÜNSAL CEYLAN</t>
  </si>
  <si>
    <t>EMINE KIRTIL</t>
  </si>
  <si>
    <t>ÖZGÜR ADAM YUNUSOGLU</t>
  </si>
  <si>
    <t>İSMAİL AKSES</t>
  </si>
  <si>
    <t>İSMAİL SAFA ASLAN</t>
  </si>
  <si>
    <t>CIGDEM KARATAŞ</t>
  </si>
  <si>
    <t>SEZGIN GÖNÇ</t>
  </si>
  <si>
    <t>FILIZ KARCI</t>
  </si>
  <si>
    <t>SEMRA ÇALIŞIR</t>
  </si>
  <si>
    <t>BİLAL YAREN</t>
  </si>
  <si>
    <t>GÖNÜL SENTURK AGUS</t>
  </si>
  <si>
    <t>AZIME DOĞU</t>
  </si>
  <si>
    <t>IBRAHIM KOC</t>
  </si>
  <si>
    <t>AHMET ADAKLI</t>
  </si>
  <si>
    <t>VAHİDE MADEN</t>
  </si>
  <si>
    <t>SADIK ÖZKAN</t>
  </si>
  <si>
    <t>YEŞİM ARIK</t>
  </si>
  <si>
    <t>MERVE KÜÇÜKAKIN</t>
  </si>
  <si>
    <t>VAHDER MESUT OZEL</t>
  </si>
  <si>
    <t>EYUP IŞIK</t>
  </si>
  <si>
    <t>OZLEM KÖKTAŞ</t>
  </si>
  <si>
    <t>ERCAN ONAL</t>
  </si>
  <si>
    <t>MİYASE GAMZE CENGİZ</t>
  </si>
  <si>
    <t>ESEN ÖZUĞURLU</t>
  </si>
  <si>
    <t>ÖMER ATAÇ</t>
  </si>
  <si>
    <t>KEMAL AKSOY</t>
  </si>
  <si>
    <t>https://dokumanistan.com</t>
  </si>
  <si>
    <t>SOLDAN, BUL Fonksiyonu Örneği</t>
  </si>
  <si>
    <t xml:space="preserve">Kapsamlı Doküman Sitesi®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</si>
</sst>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₺-41F]* #,##0_-;\-[$₺-41F]* #,##0_-;_-[$₺-41F]* &quot;-&quot;??_-;_-@_-"/>
    <numFmt numFmtId="165" formatCode="dd/mm/yyyy"/>
  </numFmts>
  <fonts count="15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3"/>
      <name val="Calibri Light"/>
      <family val="2"/>
      <charset val="162"/>
      <scheme val="major"/>
    </font>
    <font>
      <sz val="13"/>
      <color rgb="FF333333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b/>
      <sz val="12"/>
      <color theme="0"/>
      <name val="Arial Narrow"/>
      <family val="2"/>
    </font>
    <font>
      <b/>
      <sz val="12"/>
      <color theme="3"/>
      <name val="Calibri"/>
      <family val="2"/>
      <charset val="162"/>
      <scheme val="minor"/>
    </font>
    <font>
      <u/>
      <sz val="12"/>
      <color theme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5" fillId="0" borderId="0" xfId="4"/>
    <xf numFmtId="0" fontId="0" fillId="0" borderId="0" xfId="0" applyAlignment="1">
      <alignment horizontal="right"/>
    </xf>
    <xf numFmtId="0" fontId="6" fillId="0" borderId="0" xfId="0" applyFont="1"/>
    <xf numFmtId="0" fontId="3" fillId="2" borderId="2" xfId="3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9" fillId="0" borderId="0" xfId="6" applyFont="1"/>
    <xf numFmtId="0" fontId="10" fillId="0" borderId="0" xfId="5" applyFont="1" applyAlignment="1">
      <alignment horizontal="right" vertical="center"/>
    </xf>
    <xf numFmtId="0" fontId="11" fillId="3" borderId="0" xfId="1" applyFont="1" applyFill="1" applyAlignment="1">
      <alignment vertical="center"/>
    </xf>
    <xf numFmtId="0" fontId="12" fillId="3" borderId="0" xfId="6" applyFont="1" applyFill="1"/>
    <xf numFmtId="0" fontId="2" fillId="0" borderId="1" xfId="2"/>
    <xf numFmtId="0" fontId="13" fillId="0" borderId="1" xfId="2" applyFont="1" applyAlignment="1">
      <alignment horizontal="right"/>
    </xf>
    <xf numFmtId="14" fontId="4" fillId="0" borderId="0" xfId="0" applyNumberFormat="1" applyFont="1"/>
    <xf numFmtId="0" fontId="1" fillId="0" borderId="0" xfId="1"/>
    <xf numFmtId="0" fontId="7" fillId="0" borderId="0" xfId="5"/>
    <xf numFmtId="0" fontId="14" fillId="0" borderId="0" xfId="5" applyFont="1"/>
  </cellXfs>
  <cellStyles count="7">
    <cellStyle name="Ana Başlık" xfId="1" builtinId="15"/>
    <cellStyle name="Ana Başlık 2" xfId="4" xr:uid="{3E740AE3-2F73-437F-86FF-6F94032AA2D0}"/>
    <cellStyle name="Başlık 1" xfId="2" builtinId="16"/>
    <cellStyle name="İşaretli Hücre" xfId="3" builtinId="23"/>
    <cellStyle name="Köprü" xfId="5" builtinId="8"/>
    <cellStyle name="Normal" xfId="0" builtinId="0"/>
    <cellStyle name="Normal 2" xfId="6" xr:uid="{541A3C77-84AB-4614-9BEA-FEE09BA12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 custT="1"/>
      <dgm:spPr/>
      <dgm:t>
        <a:bodyPr/>
        <a:lstStyle/>
        <a:p>
          <a:r>
            <a:rPr lang="tr-TR" sz="1200"/>
            <a:t>Bugün ile İşe Giriş Tarihi arasındaki Yıl Farkı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200"/>
            <a:t>Yılı düştükten sonra Bugün ile İşe Giriş Tarihi arasındaki Ay Farkı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2A0ABEBD-B8F8-4ECC-9E67-84007CBFD29A}">
      <dgm:prSet phldrT="[Metin]" custT="1"/>
      <dgm:spPr/>
      <dgm:t>
        <a:bodyPr/>
        <a:lstStyle/>
        <a:p>
          <a:r>
            <a:rPr lang="tr-TR" sz="1200"/>
            <a:t>Yıl ve Ayı Düştükten sonra Bugün ile İşe Giriş Tarihi arasındaki Gün Farkı</a:t>
          </a:r>
        </a:p>
      </dgm:t>
    </dgm:pt>
    <dgm:pt modelId="{7C80B772-451C-4398-BA12-A69BC870A3AA}" type="parTrans" cxnId="{EC36CD31-5AC9-4F57-BB6D-921D2B7E8F19}">
      <dgm:prSet/>
      <dgm:spPr/>
      <dgm:t>
        <a:bodyPr/>
        <a:lstStyle/>
        <a:p>
          <a:endParaRPr lang="tr-TR"/>
        </a:p>
      </dgm:t>
    </dgm:pt>
    <dgm:pt modelId="{E361670C-C35C-4E0E-AFDF-1A049972AD60}" type="sibTrans" cxnId="{EC36CD31-5AC9-4F57-BB6D-921D2B7E8F19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57A9FE8C-E6C2-484A-9DF1-F297E1AFC205}" type="pres">
      <dgm:prSet presAssocID="{D3799773-46E4-4C67-9493-C6BDA3D0BCEB}" presName="parTxOnly" presStyleLbl="node1" presStyleIdx="0" presStyleCnt="3" custScaleY="55150">
        <dgm:presLayoutVars>
          <dgm:chMax val="0"/>
          <dgm:chPref val="0"/>
          <dgm:bulletEnabled val="1"/>
        </dgm:presLayoutVars>
      </dgm:prSet>
      <dgm:spPr/>
    </dgm:pt>
    <dgm:pt modelId="{BD20F01E-9ECC-497C-9EE1-8727E344DAAE}" type="pres">
      <dgm:prSet presAssocID="{B21D8BD8-C3A4-43BC-8277-D03A94842949}" presName="parTxOnlySpace" presStyleCnt="0"/>
      <dgm:spPr/>
    </dgm:pt>
    <dgm:pt modelId="{355A2D64-F0F6-4683-AD4F-1B6BAB458F38}" type="pres">
      <dgm:prSet presAssocID="{6B5087F7-86FE-468F-867B-A706D470897C}" presName="parTxOnly" presStyleLbl="node1" presStyleIdx="1" presStyleCnt="3" custScaleY="55150">
        <dgm:presLayoutVars>
          <dgm:chMax val="0"/>
          <dgm:chPref val="0"/>
          <dgm:bulletEnabled val="1"/>
        </dgm:presLayoutVars>
      </dgm:prSet>
      <dgm:spPr/>
    </dgm:pt>
    <dgm:pt modelId="{D5DBE691-BD26-4B69-9E1E-2944355BA290}" type="pres">
      <dgm:prSet presAssocID="{80B02F55-00A7-4E5C-928C-3259680F3310}" presName="parTxOnlySpace" presStyleCnt="0"/>
      <dgm:spPr/>
    </dgm:pt>
    <dgm:pt modelId="{AF27570C-06B3-4762-9E43-A67DEF627A68}" type="pres">
      <dgm:prSet presAssocID="{2A0ABEBD-B8F8-4ECC-9E67-84007CBFD29A}" presName="parTxOnly" presStyleLbl="node1" presStyleIdx="2" presStyleCnt="3" custScaleY="55150">
        <dgm:presLayoutVars>
          <dgm:chMax val="0"/>
          <dgm:chPref val="0"/>
          <dgm:bulletEnabled val="1"/>
        </dgm:presLayoutVars>
      </dgm:prSet>
      <dgm:spPr/>
    </dgm:pt>
  </dgm:ptLst>
  <dgm:cxnLst>
    <dgm:cxn modelId="{ADB10C13-CC7F-48A4-A207-F401BED16EEC}" srcId="{0D31CD5B-C786-452D-A555-ADCB1A8AAEDC}" destId="{D3799773-46E4-4C67-9493-C6BDA3D0BCEB}" srcOrd="0" destOrd="0" parTransId="{72815A1B-80AC-4626-A47C-F61BB66DFFB2}" sibTransId="{B21D8BD8-C3A4-43BC-8277-D03A94842949}"/>
    <dgm:cxn modelId="{589F7C19-AB03-4899-AD98-799BC11629DD}" type="presOf" srcId="{2A0ABEBD-B8F8-4ECC-9E67-84007CBFD29A}" destId="{AF27570C-06B3-4762-9E43-A67DEF627A68}" srcOrd="0" destOrd="0" presId="urn:microsoft.com/office/officeart/2005/8/layout/chevron1"/>
    <dgm:cxn modelId="{AA34141A-3214-48C6-832C-A52C41B62F9D}" srcId="{0D31CD5B-C786-452D-A555-ADCB1A8AAEDC}" destId="{6B5087F7-86FE-468F-867B-A706D470897C}" srcOrd="1" destOrd="0" parTransId="{220EE61E-9230-4B4B-A74B-1BCE241F62E1}" sibTransId="{80B02F55-00A7-4E5C-928C-3259680F3310}"/>
    <dgm:cxn modelId="{CF737227-844F-4C1A-B9C9-92904591E0B4}" type="presOf" srcId="{6B5087F7-86FE-468F-867B-A706D470897C}" destId="{355A2D64-F0F6-4683-AD4F-1B6BAB458F38}" srcOrd="0" destOrd="0" presId="urn:microsoft.com/office/officeart/2005/8/layout/chevron1"/>
    <dgm:cxn modelId="{EC36CD31-5AC9-4F57-BB6D-921D2B7E8F19}" srcId="{0D31CD5B-C786-452D-A555-ADCB1A8AAEDC}" destId="{2A0ABEBD-B8F8-4ECC-9E67-84007CBFD29A}" srcOrd="2" destOrd="0" parTransId="{7C80B772-451C-4398-BA12-A69BC870A3AA}" sibTransId="{E361670C-C35C-4E0E-AFDF-1A049972AD60}"/>
    <dgm:cxn modelId="{148E2EE1-47C2-4972-A5EA-E93406786A4C}" type="presOf" srcId="{D3799773-46E4-4C67-9493-C6BDA3D0BCEB}" destId="{57A9FE8C-E6C2-484A-9DF1-F297E1AFC205}" srcOrd="0" destOrd="0" presId="urn:microsoft.com/office/officeart/2005/8/layout/chevron1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11E07651-289B-4326-A4D5-D962E1C93D05}" type="presParOf" srcId="{021B2BA6-F50A-488B-9E6B-72478EB6A6A8}" destId="{57A9FE8C-E6C2-484A-9DF1-F297E1AFC205}" srcOrd="0" destOrd="0" presId="urn:microsoft.com/office/officeart/2005/8/layout/chevron1"/>
    <dgm:cxn modelId="{5F07AC64-FC97-4DD8-B0A4-43CE861C2962}" type="presParOf" srcId="{021B2BA6-F50A-488B-9E6B-72478EB6A6A8}" destId="{BD20F01E-9ECC-497C-9EE1-8727E344DAAE}" srcOrd="1" destOrd="0" presId="urn:microsoft.com/office/officeart/2005/8/layout/chevron1"/>
    <dgm:cxn modelId="{10171F0E-200C-4485-B17D-6B6336BBBBA5}" type="presParOf" srcId="{021B2BA6-F50A-488B-9E6B-72478EB6A6A8}" destId="{355A2D64-F0F6-4683-AD4F-1B6BAB458F38}" srcOrd="2" destOrd="0" presId="urn:microsoft.com/office/officeart/2005/8/layout/chevron1"/>
    <dgm:cxn modelId="{07E72F7E-D882-4A3B-B9E7-41794512D8C0}" type="presParOf" srcId="{021B2BA6-F50A-488B-9E6B-72478EB6A6A8}" destId="{D5DBE691-BD26-4B69-9E1E-2944355BA290}" srcOrd="3" destOrd="0" presId="urn:microsoft.com/office/officeart/2005/8/layout/chevron1"/>
    <dgm:cxn modelId="{F15AA47D-F911-4413-A495-3976B85D7F31}" type="presParOf" srcId="{021B2BA6-F50A-488B-9E6B-72478EB6A6A8}" destId="{AF27570C-06B3-4762-9E43-A67DEF627A68}" srcOrd="4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A9FE8C-E6C2-484A-9DF1-F297E1AFC205}">
      <dsp:nvSpPr>
        <dsp:cNvPr id="0" name=""/>
        <dsp:cNvSpPr/>
      </dsp:nvSpPr>
      <dsp:spPr>
        <a:xfrm>
          <a:off x="2207" y="0"/>
          <a:ext cx="2689235" cy="358095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Bugün ile İşe Giriş Tarihi arasındaki Yıl Farkı</a:t>
          </a:r>
        </a:p>
      </dsp:txBody>
      <dsp:txXfrm>
        <a:off x="181255" y="0"/>
        <a:ext cx="2331140" cy="358095"/>
      </dsp:txXfrm>
    </dsp:sp>
    <dsp:sp modelId="{355A2D64-F0F6-4683-AD4F-1B6BAB458F38}">
      <dsp:nvSpPr>
        <dsp:cNvPr id="0" name=""/>
        <dsp:cNvSpPr/>
      </dsp:nvSpPr>
      <dsp:spPr>
        <a:xfrm>
          <a:off x="2422519" y="0"/>
          <a:ext cx="2689235" cy="358095"/>
        </a:xfrm>
        <a:prstGeom prst="chevron">
          <a:avLst/>
        </a:prstGeom>
        <a:solidFill>
          <a:schemeClr val="accent5">
            <a:hueOff val="-3379271"/>
            <a:satOff val="-8710"/>
            <a:lumOff val="-5883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Yılı düştükten sonra Bugün ile İşe Giriş Tarihi arasındaki Ay Farkı</a:t>
          </a:r>
        </a:p>
      </dsp:txBody>
      <dsp:txXfrm>
        <a:off x="2601567" y="0"/>
        <a:ext cx="2331140" cy="358095"/>
      </dsp:txXfrm>
    </dsp:sp>
    <dsp:sp modelId="{AF27570C-06B3-4762-9E43-A67DEF627A68}">
      <dsp:nvSpPr>
        <dsp:cNvPr id="0" name=""/>
        <dsp:cNvSpPr/>
      </dsp:nvSpPr>
      <dsp:spPr>
        <a:xfrm>
          <a:off x="4842831" y="0"/>
          <a:ext cx="2689235" cy="358095"/>
        </a:xfrm>
        <a:prstGeom prst="chevron">
          <a:avLst/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Yıl ve Ayı Düştükten sonra Bugün ile İşe Giriş Tarihi arasındaki Gün Farkı</a:t>
          </a:r>
        </a:p>
      </dsp:txBody>
      <dsp:txXfrm>
        <a:off x="5021879" y="0"/>
        <a:ext cx="2331140" cy="35809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DDDCD-547E-4A05-910E-69D088947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219325" cy="381000"/>
        </a:xfrm>
        <a:prstGeom prst="rect">
          <a:avLst/>
        </a:prstGeom>
      </xdr:spPr>
    </xdr:pic>
    <xdr:clientData/>
  </xdr:oneCellAnchor>
  <xdr:twoCellAnchor editAs="oneCell">
    <xdr:from>
      <xdr:col>0</xdr:col>
      <xdr:colOff>579120</xdr:colOff>
      <xdr:row>13</xdr:row>
      <xdr:rowOff>182880</xdr:rowOff>
    </xdr:from>
    <xdr:to>
      <xdr:col>2</xdr:col>
      <xdr:colOff>997373</xdr:colOff>
      <xdr:row>16</xdr:row>
      <xdr:rowOff>24765</xdr:rowOff>
    </xdr:to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42A49-84A8-4454-A033-76259FFAD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09925"/>
          <a:ext cx="2231813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15240</xdr:rowOff>
    </xdr:from>
    <xdr:to>
      <xdr:col>12</xdr:col>
      <xdr:colOff>638175</xdr:colOff>
      <xdr:row>1</xdr:row>
      <xdr:rowOff>76155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D2F50B6C-EE21-4112-90BE-223E8359C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1034-AFA7-4D38-B9E8-0A7444E313B3}">
  <dimension ref="A1:M21"/>
  <sheetViews>
    <sheetView workbookViewId="0">
      <selection activeCell="E9" sqref="E9"/>
    </sheetView>
  </sheetViews>
  <sheetFormatPr defaultRowHeight="14.4" x14ac:dyDescent="0.3"/>
  <cols>
    <col min="2" max="2" width="17.5546875" customWidth="1"/>
    <col min="3" max="3" width="16.44140625" bestFit="1" customWidth="1"/>
    <col min="4" max="4" width="12.6640625" customWidth="1"/>
    <col min="5" max="5" width="16.77734375" customWidth="1"/>
    <col min="6" max="6" width="11.109375" bestFit="1" customWidth="1"/>
    <col min="7" max="7" width="10.109375" bestFit="1" customWidth="1"/>
  </cols>
  <sheetData>
    <row r="1" spans="1:13" ht="21" x14ac:dyDescent="0.3">
      <c r="A1" s="9"/>
      <c r="B1" s="9"/>
      <c r="C1" s="9"/>
      <c r="E1" s="9"/>
      <c r="G1" s="10" t="s">
        <v>2111</v>
      </c>
      <c r="H1" s="9"/>
      <c r="I1" s="9"/>
      <c r="J1" s="9"/>
      <c r="K1" s="9"/>
      <c r="L1" s="9"/>
      <c r="M1" s="9"/>
    </row>
    <row r="2" spans="1:13" ht="15.6" x14ac:dyDescent="0.3">
      <c r="A2" s="9"/>
      <c r="B2" s="9"/>
      <c r="C2" s="9"/>
      <c r="D2" s="9"/>
      <c r="E2" s="9"/>
      <c r="G2" s="9"/>
      <c r="H2" s="9"/>
      <c r="I2" s="9"/>
      <c r="J2" s="9"/>
      <c r="K2" s="9"/>
      <c r="L2" s="9"/>
      <c r="M2" s="9"/>
    </row>
    <row r="3" spans="1:13" ht="23.4" x14ac:dyDescent="0.3">
      <c r="A3" s="9"/>
      <c r="B3" s="11" t="s">
        <v>2112</v>
      </c>
      <c r="C3" s="12"/>
      <c r="D3" s="12"/>
      <c r="E3" s="9"/>
      <c r="G3" s="9"/>
      <c r="H3" s="9"/>
      <c r="I3" s="9"/>
      <c r="J3" s="9"/>
      <c r="K3" s="9"/>
      <c r="L3" s="9"/>
      <c r="M3" s="9"/>
    </row>
    <row r="4" spans="1:13" ht="15.6" x14ac:dyDescent="0.3">
      <c r="A4" s="9"/>
      <c r="B4" s="9"/>
      <c r="C4" s="9"/>
      <c r="D4" s="9"/>
      <c r="E4" s="9"/>
      <c r="G4" s="9"/>
      <c r="H4" s="9"/>
      <c r="I4" s="9"/>
      <c r="J4" s="9"/>
      <c r="K4" s="9"/>
      <c r="L4" s="9"/>
      <c r="M4" s="9"/>
    </row>
    <row r="6" spans="1:13" ht="16.2" thickBot="1" x14ac:dyDescent="0.35">
      <c r="B6" s="14" t="s">
        <v>0</v>
      </c>
      <c r="C6" s="15">
        <v>36526</v>
      </c>
      <c r="E6" s="14" t="s">
        <v>1</v>
      </c>
      <c r="F6" s="15">
        <v>40543</v>
      </c>
    </row>
    <row r="7" spans="1:13" ht="15" thickTop="1" x14ac:dyDescent="0.3"/>
    <row r="9" spans="1:13" ht="20.399999999999999" thickBot="1" x14ac:dyDescent="0.45">
      <c r="C9" s="13" t="s">
        <v>5</v>
      </c>
      <c r="D9" s="13" t="s">
        <v>6</v>
      </c>
      <c r="E9" s="13" t="s">
        <v>7</v>
      </c>
    </row>
    <row r="10" spans="1:13" ht="15" thickTop="1" x14ac:dyDescent="0.3">
      <c r="C10" s="2" t="s">
        <v>2</v>
      </c>
      <c r="D10" t="str">
        <f>DATEDIF(C6,F6,"y")&amp;" Yıl"</f>
        <v>10 Yıl</v>
      </c>
      <c r="E10" t="str">
        <f ca="1">_xlfn.FORMULATEXT(D10)</f>
        <v>=ETARİHLİ(C6;F6;"y")&amp;" Yıl"</v>
      </c>
    </row>
    <row r="11" spans="1:13" x14ac:dyDescent="0.3">
      <c r="C11" s="2" t="s">
        <v>3</v>
      </c>
      <c r="D11" t="str">
        <f>DATEDIF(C6,F6,"ym")&amp;" Ay"</f>
        <v>11 Ay</v>
      </c>
      <c r="E11" t="str">
        <f t="shared" ref="E11:E12" ca="1" si="0">_xlfn.FORMULATEXT(D11)</f>
        <v>=ETARİHLİ(C6;F6;"ym")&amp;" Ay"</v>
      </c>
    </row>
    <row r="12" spans="1:13" x14ac:dyDescent="0.3">
      <c r="C12" s="2" t="s">
        <v>4</v>
      </c>
      <c r="D12" t="str">
        <f>DATEDIF(C6,F6,"md")&amp;" Gün"</f>
        <v>30 Gün</v>
      </c>
      <c r="E12" t="str">
        <f t="shared" ca="1" si="0"/>
        <v>=ETARİHLİ(C6;F6;"md")&amp;" Gün"</v>
      </c>
    </row>
    <row r="14" spans="1:13" s="9" customFormat="1" ht="15.6" x14ac:dyDescent="0.3"/>
    <row r="15" spans="1:13" s="9" customFormat="1" ht="15.6" x14ac:dyDescent="0.3"/>
    <row r="16" spans="1:13" s="9" customFormat="1" ht="23.4" x14ac:dyDescent="0.45">
      <c r="C16" s="16"/>
    </row>
    <row r="17" spans="1:13" s="9" customFormat="1" ht="15.6" x14ac:dyDescent="0.3">
      <c r="B17" s="9" t="s">
        <v>2113</v>
      </c>
      <c r="C17" s="17"/>
    </row>
    <row r="18" spans="1:13" s="9" customFormat="1" ht="15.6" x14ac:dyDescent="0.3">
      <c r="B18" s="18" t="s">
        <v>2111</v>
      </c>
    </row>
    <row r="19" spans="1:13" s="9" customFormat="1" ht="15.6" x14ac:dyDescent="0.3"/>
    <row r="20" spans="1:13" ht="15.6" x14ac:dyDescent="0.3">
      <c r="A20" s="9"/>
      <c r="B20" s="9"/>
      <c r="C20" s="9"/>
      <c r="D20" s="9"/>
      <c r="E20" s="9"/>
      <c r="G20" s="9"/>
      <c r="H20" s="9"/>
      <c r="I20" s="9"/>
      <c r="J20" s="9"/>
      <c r="K20" s="9"/>
      <c r="L20" s="9"/>
      <c r="M20" s="9"/>
    </row>
    <row r="21" spans="1:13" ht="15.6" x14ac:dyDescent="0.3">
      <c r="A21" s="9"/>
      <c r="B21" s="9"/>
      <c r="C21" s="9"/>
      <c r="D21" s="9"/>
      <c r="E21" s="9"/>
      <c r="G21" s="9"/>
      <c r="H21" s="9"/>
      <c r="I21" s="9"/>
      <c r="J21" s="9"/>
      <c r="K21" s="9"/>
      <c r="L21" s="9"/>
      <c r="M21" s="9"/>
    </row>
  </sheetData>
  <hyperlinks>
    <hyperlink ref="G1" r:id="rId1" xr:uid="{827474A4-1365-4C38-B113-F30D7DC9014E}"/>
    <hyperlink ref="B18" r:id="rId2" xr:uid="{8077B2F6-35FD-41A6-ADDE-A267D5F002B5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BDD7-7914-4792-8FA7-90547E2E476C}">
  <dimension ref="A1:P2003"/>
  <sheetViews>
    <sheetView tabSelected="1" workbookViewId="0">
      <selection activeCell="H5" sqref="H5"/>
    </sheetView>
  </sheetViews>
  <sheetFormatPr defaultRowHeight="14.4" x14ac:dyDescent="0.3"/>
  <cols>
    <col min="1" max="1" width="7.21875" bestFit="1" customWidth="1"/>
    <col min="2" max="2" width="30.21875" bestFit="1" customWidth="1"/>
    <col min="3" max="3" width="10.77734375" bestFit="1" customWidth="1"/>
    <col min="4" max="4" width="15.109375" customWidth="1"/>
    <col min="5" max="5" width="11" bestFit="1" customWidth="1"/>
    <col min="6" max="6" width="13.5546875" customWidth="1"/>
    <col min="7" max="7" width="12.109375" bestFit="1" customWidth="1"/>
    <col min="8" max="8" width="11.33203125" customWidth="1"/>
    <col min="9" max="10" width="11.21875" customWidth="1"/>
    <col min="11" max="11" width="8.77734375" bestFit="1" customWidth="1"/>
    <col min="12" max="12" width="15.6640625" customWidth="1"/>
    <col min="13" max="13" width="16.5546875" customWidth="1"/>
    <col min="14" max="14" width="26.77734375" bestFit="1" customWidth="1"/>
    <col min="16" max="16" width="10.109375" bestFit="1" customWidth="1"/>
  </cols>
  <sheetData>
    <row r="1" spans="1:16" ht="23.4" x14ac:dyDescent="0.45">
      <c r="A1" s="3" t="s">
        <v>8</v>
      </c>
      <c r="G1" s="4"/>
      <c r="O1" s="4"/>
      <c r="P1" s="1"/>
    </row>
    <row r="2" spans="1:16" ht="18" customHeight="1" thickBot="1" x14ac:dyDescent="0.35">
      <c r="O2" s="5"/>
    </row>
    <row r="3" spans="1:16" ht="30" customHeight="1" thickTop="1" thickBot="1" x14ac:dyDescent="0.35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  <c r="K3" s="6" t="s">
        <v>19</v>
      </c>
      <c r="L3" s="6" t="s">
        <v>20</v>
      </c>
      <c r="M3" s="6" t="s">
        <v>21</v>
      </c>
      <c r="N3" s="6" t="s">
        <v>22</v>
      </c>
    </row>
    <row r="4" spans="1:16" ht="15" thickTop="1" x14ac:dyDescent="0.3">
      <c r="A4">
        <v>180006</v>
      </c>
      <c r="B4" t="s">
        <v>23</v>
      </c>
      <c r="C4" t="s">
        <v>24</v>
      </c>
      <c r="D4" t="s">
        <v>25</v>
      </c>
      <c r="E4">
        <v>5474390119</v>
      </c>
      <c r="F4" t="s">
        <v>26</v>
      </c>
      <c r="G4" t="s">
        <v>27</v>
      </c>
      <c r="H4" s="7">
        <v>4416</v>
      </c>
      <c r="I4" s="8">
        <v>36526</v>
      </c>
      <c r="J4" s="8">
        <v>40543</v>
      </c>
      <c r="K4">
        <f>DATEDIF(I4,J4,"y")</f>
        <v>10</v>
      </c>
      <c r="L4">
        <f>DATEDIF(I4,J4,"ym")</f>
        <v>11</v>
      </c>
      <c r="M4">
        <f>DATEDIF(I4,J4,"md")</f>
        <v>30</v>
      </c>
      <c r="N4" t="str">
        <f>K4&amp;" Yıl "&amp;L4&amp;" Ay"&amp;M4&amp;" Gün"</f>
        <v>10 Yıl 11 Ay30 Gün</v>
      </c>
    </row>
    <row r="5" spans="1:16" x14ac:dyDescent="0.3">
      <c r="A5">
        <v>180011</v>
      </c>
      <c r="B5" t="s">
        <v>28</v>
      </c>
      <c r="C5" t="s">
        <v>24</v>
      </c>
      <c r="D5" t="s">
        <v>29</v>
      </c>
      <c r="E5">
        <v>5353442122</v>
      </c>
      <c r="F5" t="s">
        <v>30</v>
      </c>
      <c r="G5" t="s">
        <v>31</v>
      </c>
      <c r="H5" s="7">
        <v>6197</v>
      </c>
      <c r="I5" s="8">
        <v>38647</v>
      </c>
      <c r="J5" s="8">
        <f t="shared" ref="J5:J68" ca="1" si="0">TODAY()</f>
        <v>43583</v>
      </c>
      <c r="K5">
        <f t="shared" ref="K5:K68" ca="1" si="1">DATEDIF(I5,J5,"y")</f>
        <v>13</v>
      </c>
      <c r="L5">
        <f t="shared" ref="L5:L68" ca="1" si="2">DATEDIF(I5,J5,"ym")</f>
        <v>6</v>
      </c>
      <c r="M5">
        <f t="shared" ref="M5:M68" ca="1" si="3">DATEDIF(I5,J5,"md")</f>
        <v>6</v>
      </c>
      <c r="N5" t="str">
        <f t="shared" ref="N5:N68" ca="1" si="4">K5&amp;" Yıl "&amp;L5&amp;" Ay"&amp;M5&amp;" Gün"</f>
        <v>13 Yıl 6 Ay6 Gün</v>
      </c>
    </row>
    <row r="6" spans="1:16" x14ac:dyDescent="0.3">
      <c r="A6">
        <v>180017</v>
      </c>
      <c r="B6" t="s">
        <v>32</v>
      </c>
      <c r="C6" t="s">
        <v>24</v>
      </c>
      <c r="D6" t="s">
        <v>33</v>
      </c>
      <c r="E6">
        <v>5447271068</v>
      </c>
      <c r="F6" t="s">
        <v>26</v>
      </c>
      <c r="G6" t="s">
        <v>34</v>
      </c>
      <c r="H6" s="7">
        <v>4595</v>
      </c>
      <c r="I6" s="8">
        <v>37742</v>
      </c>
      <c r="J6" s="8">
        <f t="shared" ca="1" si="0"/>
        <v>43583</v>
      </c>
      <c r="K6">
        <f t="shared" ca="1" si="1"/>
        <v>15</v>
      </c>
      <c r="L6">
        <f t="shared" ca="1" si="2"/>
        <v>11</v>
      </c>
      <c r="M6">
        <f t="shared" ca="1" si="3"/>
        <v>27</v>
      </c>
      <c r="N6" t="str">
        <f t="shared" ca="1" si="4"/>
        <v>15 Yıl 11 Ay27 Gün</v>
      </c>
    </row>
    <row r="7" spans="1:16" x14ac:dyDescent="0.3">
      <c r="A7">
        <v>180025</v>
      </c>
      <c r="B7" t="s">
        <v>35</v>
      </c>
      <c r="C7" t="s">
        <v>24</v>
      </c>
      <c r="D7" t="s">
        <v>33</v>
      </c>
      <c r="E7">
        <v>5075588297</v>
      </c>
      <c r="F7" t="s">
        <v>36</v>
      </c>
      <c r="G7" t="s">
        <v>37</v>
      </c>
      <c r="H7" s="7">
        <v>4928</v>
      </c>
      <c r="I7" s="8">
        <v>37228</v>
      </c>
      <c r="J7" s="8">
        <f t="shared" ca="1" si="0"/>
        <v>43583</v>
      </c>
      <c r="K7">
        <f t="shared" ca="1" si="1"/>
        <v>17</v>
      </c>
      <c r="L7">
        <f t="shared" ca="1" si="2"/>
        <v>4</v>
      </c>
      <c r="M7">
        <f t="shared" ca="1" si="3"/>
        <v>25</v>
      </c>
      <c r="N7" t="str">
        <f t="shared" ca="1" si="4"/>
        <v>17 Yıl 4 Ay25 Gün</v>
      </c>
    </row>
    <row r="8" spans="1:16" x14ac:dyDescent="0.3">
      <c r="A8">
        <v>180037</v>
      </c>
      <c r="B8" t="s">
        <v>38</v>
      </c>
      <c r="C8" t="s">
        <v>39</v>
      </c>
      <c r="D8" t="s">
        <v>29</v>
      </c>
      <c r="E8">
        <v>5493524175</v>
      </c>
      <c r="F8" t="s">
        <v>40</v>
      </c>
      <c r="G8" t="s">
        <v>41</v>
      </c>
      <c r="H8" s="7">
        <v>4032</v>
      </c>
      <c r="I8" s="8">
        <v>38953</v>
      </c>
      <c r="J8" s="8">
        <f t="shared" ca="1" si="0"/>
        <v>43583</v>
      </c>
      <c r="K8">
        <f t="shared" ca="1" si="1"/>
        <v>12</v>
      </c>
      <c r="L8">
        <f t="shared" ca="1" si="2"/>
        <v>8</v>
      </c>
      <c r="M8">
        <f t="shared" ca="1" si="3"/>
        <v>4</v>
      </c>
      <c r="N8" t="str">
        <f t="shared" ca="1" si="4"/>
        <v>12 Yıl 8 Ay4 Gün</v>
      </c>
    </row>
    <row r="9" spans="1:16" x14ac:dyDescent="0.3">
      <c r="A9">
        <v>180045</v>
      </c>
      <c r="B9" t="s">
        <v>42</v>
      </c>
      <c r="C9" t="s">
        <v>39</v>
      </c>
      <c r="D9" t="s">
        <v>43</v>
      </c>
      <c r="E9">
        <v>5328181979</v>
      </c>
      <c r="F9" t="s">
        <v>36</v>
      </c>
      <c r="G9" t="s">
        <v>44</v>
      </c>
      <c r="H9" s="7">
        <v>5621</v>
      </c>
      <c r="I9" s="8">
        <v>36691</v>
      </c>
      <c r="J9" s="8">
        <f t="shared" ca="1" si="0"/>
        <v>43583</v>
      </c>
      <c r="K9">
        <f t="shared" ca="1" si="1"/>
        <v>18</v>
      </c>
      <c r="L9">
        <f t="shared" ca="1" si="2"/>
        <v>10</v>
      </c>
      <c r="M9">
        <f t="shared" ca="1" si="3"/>
        <v>14</v>
      </c>
      <c r="N9" t="str">
        <f t="shared" ca="1" si="4"/>
        <v>18 Yıl 10 Ay14 Gün</v>
      </c>
    </row>
    <row r="10" spans="1:16" x14ac:dyDescent="0.3">
      <c r="A10">
        <v>180062</v>
      </c>
      <c r="B10" t="s">
        <v>45</v>
      </c>
      <c r="C10" t="s">
        <v>39</v>
      </c>
      <c r="D10" t="s">
        <v>25</v>
      </c>
      <c r="E10">
        <v>5362795519</v>
      </c>
      <c r="F10" t="s">
        <v>26</v>
      </c>
      <c r="G10" t="s">
        <v>46</v>
      </c>
      <c r="H10" s="7">
        <v>3729</v>
      </c>
      <c r="I10" s="8">
        <v>36225</v>
      </c>
      <c r="J10" s="8">
        <f t="shared" ca="1" si="0"/>
        <v>43583</v>
      </c>
      <c r="K10">
        <f t="shared" ca="1" si="1"/>
        <v>20</v>
      </c>
      <c r="L10">
        <f t="shared" ca="1" si="2"/>
        <v>1</v>
      </c>
      <c r="M10">
        <f t="shared" ca="1" si="3"/>
        <v>22</v>
      </c>
      <c r="N10" t="str">
        <f t="shared" ca="1" si="4"/>
        <v>20 Yıl 1 Ay22 Gün</v>
      </c>
    </row>
    <row r="11" spans="1:16" x14ac:dyDescent="0.3">
      <c r="A11">
        <v>180074</v>
      </c>
      <c r="B11" t="s">
        <v>47</v>
      </c>
      <c r="C11" t="s">
        <v>24</v>
      </c>
      <c r="D11" t="s">
        <v>33</v>
      </c>
      <c r="E11">
        <v>5336670465</v>
      </c>
      <c r="F11" t="s">
        <v>26</v>
      </c>
      <c r="G11" t="s">
        <v>48</v>
      </c>
      <c r="H11" s="7">
        <v>5368</v>
      </c>
      <c r="I11" s="8">
        <v>37238</v>
      </c>
      <c r="J11" s="8">
        <f t="shared" ca="1" si="0"/>
        <v>43583</v>
      </c>
      <c r="K11">
        <f t="shared" ca="1" si="1"/>
        <v>17</v>
      </c>
      <c r="L11">
        <f t="shared" ca="1" si="2"/>
        <v>4</v>
      </c>
      <c r="M11">
        <f t="shared" ca="1" si="3"/>
        <v>15</v>
      </c>
      <c r="N11" t="str">
        <f t="shared" ca="1" si="4"/>
        <v>17 Yıl 4 Ay15 Gün</v>
      </c>
    </row>
    <row r="12" spans="1:16" x14ac:dyDescent="0.3">
      <c r="A12">
        <v>180077</v>
      </c>
      <c r="B12" t="s">
        <v>49</v>
      </c>
      <c r="C12" t="s">
        <v>39</v>
      </c>
      <c r="D12" t="s">
        <v>29</v>
      </c>
      <c r="E12">
        <v>5056635804</v>
      </c>
      <c r="F12" t="s">
        <v>26</v>
      </c>
      <c r="G12" t="s">
        <v>50</v>
      </c>
      <c r="H12" s="7">
        <v>4421</v>
      </c>
      <c r="I12" s="8">
        <v>38711</v>
      </c>
      <c r="J12" s="8">
        <f t="shared" ca="1" si="0"/>
        <v>43583</v>
      </c>
      <c r="K12">
        <f t="shared" ca="1" si="1"/>
        <v>13</v>
      </c>
      <c r="L12">
        <f t="shared" ca="1" si="2"/>
        <v>4</v>
      </c>
      <c r="M12">
        <f t="shared" ca="1" si="3"/>
        <v>3</v>
      </c>
      <c r="N12" t="str">
        <f t="shared" ca="1" si="4"/>
        <v>13 Yıl 4 Ay3 Gün</v>
      </c>
    </row>
    <row r="13" spans="1:16" x14ac:dyDescent="0.3">
      <c r="A13">
        <v>180093</v>
      </c>
      <c r="B13" t="s">
        <v>51</v>
      </c>
      <c r="C13" t="s">
        <v>39</v>
      </c>
      <c r="D13" t="s">
        <v>33</v>
      </c>
      <c r="E13">
        <v>5355722566</v>
      </c>
      <c r="F13" t="s">
        <v>36</v>
      </c>
      <c r="G13" t="s">
        <v>52</v>
      </c>
      <c r="H13" s="7">
        <v>3503</v>
      </c>
      <c r="I13" s="8">
        <v>37015</v>
      </c>
      <c r="J13" s="8">
        <f t="shared" ca="1" si="0"/>
        <v>43583</v>
      </c>
      <c r="K13">
        <f t="shared" ca="1" si="1"/>
        <v>17</v>
      </c>
      <c r="L13">
        <f t="shared" ca="1" si="2"/>
        <v>11</v>
      </c>
      <c r="M13">
        <f t="shared" ca="1" si="3"/>
        <v>24</v>
      </c>
      <c r="N13" t="str">
        <f t="shared" ca="1" si="4"/>
        <v>17 Yıl 11 Ay24 Gün</v>
      </c>
    </row>
    <row r="14" spans="1:16" x14ac:dyDescent="0.3">
      <c r="A14">
        <v>180096</v>
      </c>
      <c r="B14" t="s">
        <v>53</v>
      </c>
      <c r="C14" t="s">
        <v>24</v>
      </c>
      <c r="D14" t="s">
        <v>33</v>
      </c>
      <c r="E14">
        <v>5422669514</v>
      </c>
      <c r="F14" t="s">
        <v>54</v>
      </c>
      <c r="G14" t="s">
        <v>55</v>
      </c>
      <c r="H14" s="7">
        <v>3511</v>
      </c>
      <c r="I14" s="8">
        <v>37437</v>
      </c>
      <c r="J14" s="8">
        <f t="shared" ca="1" si="0"/>
        <v>43583</v>
      </c>
      <c r="K14">
        <f t="shared" ca="1" si="1"/>
        <v>16</v>
      </c>
      <c r="L14">
        <f t="shared" ca="1" si="2"/>
        <v>9</v>
      </c>
      <c r="M14">
        <f t="shared" ca="1" si="3"/>
        <v>29</v>
      </c>
      <c r="N14" t="str">
        <f t="shared" ca="1" si="4"/>
        <v>16 Yıl 9 Ay29 Gün</v>
      </c>
    </row>
    <row r="15" spans="1:16" x14ac:dyDescent="0.3">
      <c r="A15">
        <v>180101</v>
      </c>
      <c r="B15" t="s">
        <v>56</v>
      </c>
      <c r="C15" t="s">
        <v>39</v>
      </c>
      <c r="D15" t="s">
        <v>25</v>
      </c>
      <c r="E15">
        <v>5389857560</v>
      </c>
      <c r="F15" t="s">
        <v>40</v>
      </c>
      <c r="G15" t="s">
        <v>57</v>
      </c>
      <c r="H15" s="7">
        <v>5111</v>
      </c>
      <c r="I15" s="8">
        <v>36274</v>
      </c>
      <c r="J15" s="8">
        <f t="shared" ca="1" si="0"/>
        <v>43583</v>
      </c>
      <c r="K15">
        <f t="shared" ca="1" si="1"/>
        <v>20</v>
      </c>
      <c r="L15">
        <f t="shared" ca="1" si="2"/>
        <v>0</v>
      </c>
      <c r="M15">
        <f t="shared" ca="1" si="3"/>
        <v>4</v>
      </c>
      <c r="N15" t="str">
        <f t="shared" ca="1" si="4"/>
        <v>20 Yıl 0 Ay4 Gün</v>
      </c>
    </row>
    <row r="16" spans="1:16" x14ac:dyDescent="0.3">
      <c r="A16">
        <v>180115</v>
      </c>
      <c r="B16" t="s">
        <v>58</v>
      </c>
      <c r="C16" t="s">
        <v>39</v>
      </c>
      <c r="D16" t="s">
        <v>43</v>
      </c>
      <c r="E16">
        <v>5079966909</v>
      </c>
      <c r="F16" t="s">
        <v>54</v>
      </c>
      <c r="G16" t="s">
        <v>59</v>
      </c>
      <c r="H16" s="7">
        <v>2891</v>
      </c>
      <c r="I16" s="8">
        <v>36746</v>
      </c>
      <c r="J16" s="8">
        <f t="shared" ca="1" si="0"/>
        <v>43583</v>
      </c>
      <c r="K16">
        <f t="shared" ca="1" si="1"/>
        <v>18</v>
      </c>
      <c r="L16">
        <f t="shared" ca="1" si="2"/>
        <v>8</v>
      </c>
      <c r="M16">
        <f t="shared" ca="1" si="3"/>
        <v>20</v>
      </c>
      <c r="N16" t="str">
        <f t="shared" ca="1" si="4"/>
        <v>18 Yıl 8 Ay20 Gün</v>
      </c>
    </row>
    <row r="17" spans="1:14" x14ac:dyDescent="0.3">
      <c r="A17">
        <v>180120</v>
      </c>
      <c r="B17" t="s">
        <v>60</v>
      </c>
      <c r="C17" t="s">
        <v>39</v>
      </c>
      <c r="D17" t="s">
        <v>61</v>
      </c>
      <c r="E17">
        <v>5056934600</v>
      </c>
      <c r="F17" t="s">
        <v>40</v>
      </c>
      <c r="G17" t="s">
        <v>62</v>
      </c>
      <c r="H17" s="7">
        <v>5560</v>
      </c>
      <c r="I17" s="8">
        <v>35594</v>
      </c>
      <c r="J17" s="8">
        <f t="shared" ca="1" si="0"/>
        <v>43583</v>
      </c>
      <c r="K17">
        <f t="shared" ca="1" si="1"/>
        <v>21</v>
      </c>
      <c r="L17">
        <f t="shared" ca="1" si="2"/>
        <v>10</v>
      </c>
      <c r="M17">
        <f t="shared" ca="1" si="3"/>
        <v>15</v>
      </c>
      <c r="N17" t="str">
        <f t="shared" ca="1" si="4"/>
        <v>21 Yıl 10 Ay15 Gün</v>
      </c>
    </row>
    <row r="18" spans="1:14" x14ac:dyDescent="0.3">
      <c r="A18">
        <v>180125</v>
      </c>
      <c r="B18" t="s">
        <v>63</v>
      </c>
      <c r="C18" t="s">
        <v>24</v>
      </c>
      <c r="D18" t="s">
        <v>29</v>
      </c>
      <c r="E18">
        <v>5423496797</v>
      </c>
      <c r="F18" t="s">
        <v>26</v>
      </c>
      <c r="G18" t="s">
        <v>34</v>
      </c>
      <c r="H18" s="7">
        <v>5961</v>
      </c>
      <c r="I18" s="8">
        <v>38938</v>
      </c>
      <c r="J18" s="8">
        <f t="shared" ca="1" si="0"/>
        <v>43583</v>
      </c>
      <c r="K18">
        <f t="shared" ca="1" si="1"/>
        <v>12</v>
      </c>
      <c r="L18">
        <f t="shared" ca="1" si="2"/>
        <v>8</v>
      </c>
      <c r="M18">
        <f t="shared" ca="1" si="3"/>
        <v>19</v>
      </c>
      <c r="N18" t="str">
        <f t="shared" ca="1" si="4"/>
        <v>12 Yıl 8 Ay19 Gün</v>
      </c>
    </row>
    <row r="19" spans="1:14" x14ac:dyDescent="0.3">
      <c r="A19">
        <v>180141</v>
      </c>
      <c r="B19" t="s">
        <v>64</v>
      </c>
      <c r="C19" t="s">
        <v>24</v>
      </c>
      <c r="D19" t="s">
        <v>33</v>
      </c>
      <c r="E19">
        <v>5463026508</v>
      </c>
      <c r="F19" t="s">
        <v>30</v>
      </c>
      <c r="G19" t="s">
        <v>41</v>
      </c>
      <c r="H19" s="7">
        <v>3916</v>
      </c>
      <c r="I19" s="8">
        <v>37787</v>
      </c>
      <c r="J19" s="8">
        <f t="shared" ca="1" si="0"/>
        <v>43583</v>
      </c>
      <c r="K19">
        <f t="shared" ca="1" si="1"/>
        <v>15</v>
      </c>
      <c r="L19">
        <f t="shared" ca="1" si="2"/>
        <v>10</v>
      </c>
      <c r="M19">
        <f t="shared" ca="1" si="3"/>
        <v>13</v>
      </c>
      <c r="N19" t="str">
        <f t="shared" ca="1" si="4"/>
        <v>15 Yıl 10 Ay13 Gün</v>
      </c>
    </row>
    <row r="20" spans="1:14" x14ac:dyDescent="0.3">
      <c r="A20">
        <v>180142</v>
      </c>
      <c r="B20" t="s">
        <v>65</v>
      </c>
      <c r="C20" t="s">
        <v>24</v>
      </c>
      <c r="D20" t="s">
        <v>33</v>
      </c>
      <c r="E20">
        <v>5453419396</v>
      </c>
      <c r="F20" t="s">
        <v>54</v>
      </c>
      <c r="G20" t="s">
        <v>48</v>
      </c>
      <c r="H20" s="7">
        <v>4822</v>
      </c>
      <c r="I20" s="8">
        <v>37557</v>
      </c>
      <c r="J20" s="8">
        <f t="shared" ca="1" si="0"/>
        <v>43583</v>
      </c>
      <c r="K20">
        <f t="shared" ca="1" si="1"/>
        <v>16</v>
      </c>
      <c r="L20">
        <f t="shared" ca="1" si="2"/>
        <v>6</v>
      </c>
      <c r="M20">
        <f t="shared" ca="1" si="3"/>
        <v>0</v>
      </c>
      <c r="N20" t="str">
        <f t="shared" ca="1" si="4"/>
        <v>16 Yıl 6 Ay0 Gün</v>
      </c>
    </row>
    <row r="21" spans="1:14" x14ac:dyDescent="0.3">
      <c r="A21">
        <v>180147</v>
      </c>
      <c r="B21" t="s">
        <v>66</v>
      </c>
      <c r="C21" t="s">
        <v>39</v>
      </c>
      <c r="D21" t="s">
        <v>61</v>
      </c>
      <c r="E21">
        <v>5365920463</v>
      </c>
      <c r="F21" t="s">
        <v>40</v>
      </c>
      <c r="G21" t="s">
        <v>41</v>
      </c>
      <c r="H21" s="7">
        <v>3215</v>
      </c>
      <c r="I21" s="8">
        <v>35602</v>
      </c>
      <c r="J21" s="8">
        <f t="shared" ca="1" si="0"/>
        <v>43583</v>
      </c>
      <c r="K21">
        <f t="shared" ca="1" si="1"/>
        <v>21</v>
      </c>
      <c r="L21">
        <f t="shared" ca="1" si="2"/>
        <v>10</v>
      </c>
      <c r="M21">
        <f t="shared" ca="1" si="3"/>
        <v>7</v>
      </c>
      <c r="N21" t="str">
        <f t="shared" ca="1" si="4"/>
        <v>21 Yıl 10 Ay7 Gün</v>
      </c>
    </row>
    <row r="22" spans="1:14" x14ac:dyDescent="0.3">
      <c r="A22">
        <v>180149</v>
      </c>
      <c r="B22" t="s">
        <v>67</v>
      </c>
      <c r="C22" t="s">
        <v>39</v>
      </c>
      <c r="D22" t="s">
        <v>33</v>
      </c>
      <c r="E22">
        <v>5434227046</v>
      </c>
      <c r="F22" t="s">
        <v>68</v>
      </c>
      <c r="G22" t="s">
        <v>69</v>
      </c>
      <c r="H22" s="7">
        <v>5846</v>
      </c>
      <c r="I22" s="8">
        <v>37710</v>
      </c>
      <c r="J22" s="8">
        <f t="shared" ca="1" si="0"/>
        <v>43583</v>
      </c>
      <c r="K22">
        <f t="shared" ca="1" si="1"/>
        <v>16</v>
      </c>
      <c r="L22">
        <f t="shared" ca="1" si="2"/>
        <v>0</v>
      </c>
      <c r="M22">
        <f t="shared" ca="1" si="3"/>
        <v>29</v>
      </c>
      <c r="N22" t="str">
        <f t="shared" ca="1" si="4"/>
        <v>16 Yıl 0 Ay29 Gün</v>
      </c>
    </row>
    <row r="23" spans="1:14" x14ac:dyDescent="0.3">
      <c r="A23">
        <v>180183</v>
      </c>
      <c r="B23" t="s">
        <v>70</v>
      </c>
      <c r="C23" t="s">
        <v>24</v>
      </c>
      <c r="D23" t="s">
        <v>61</v>
      </c>
      <c r="E23">
        <v>5456897600</v>
      </c>
      <c r="F23" t="s">
        <v>40</v>
      </c>
      <c r="G23" t="s">
        <v>71</v>
      </c>
      <c r="H23" s="7">
        <v>3323</v>
      </c>
      <c r="I23" s="8">
        <v>35709</v>
      </c>
      <c r="J23" s="8">
        <f t="shared" ca="1" si="0"/>
        <v>43583</v>
      </c>
      <c r="K23">
        <f t="shared" ca="1" si="1"/>
        <v>21</v>
      </c>
      <c r="L23">
        <f t="shared" ca="1" si="2"/>
        <v>6</v>
      </c>
      <c r="M23">
        <f t="shared" ca="1" si="3"/>
        <v>22</v>
      </c>
      <c r="N23" t="str">
        <f t="shared" ca="1" si="4"/>
        <v>21 Yıl 6 Ay22 Gün</v>
      </c>
    </row>
    <row r="24" spans="1:14" x14ac:dyDescent="0.3">
      <c r="A24">
        <v>180183</v>
      </c>
      <c r="B24" t="s">
        <v>72</v>
      </c>
      <c r="C24" t="s">
        <v>39</v>
      </c>
      <c r="D24" t="s">
        <v>33</v>
      </c>
      <c r="E24">
        <v>5483593350</v>
      </c>
      <c r="F24" t="s">
        <v>73</v>
      </c>
      <c r="G24" t="s">
        <v>74</v>
      </c>
      <c r="H24" s="7">
        <v>6050</v>
      </c>
      <c r="I24" s="8">
        <v>37285</v>
      </c>
      <c r="J24" s="8">
        <f t="shared" ca="1" si="0"/>
        <v>43583</v>
      </c>
      <c r="K24">
        <f t="shared" ca="1" si="1"/>
        <v>17</v>
      </c>
      <c r="L24">
        <f t="shared" ca="1" si="2"/>
        <v>2</v>
      </c>
      <c r="M24">
        <f t="shared" ca="1" si="3"/>
        <v>30</v>
      </c>
      <c r="N24" t="str">
        <f t="shared" ca="1" si="4"/>
        <v>17 Yıl 2 Ay30 Gün</v>
      </c>
    </row>
    <row r="25" spans="1:14" x14ac:dyDescent="0.3">
      <c r="A25">
        <v>180185</v>
      </c>
      <c r="B25" t="s">
        <v>75</v>
      </c>
      <c r="C25" t="s">
        <v>24</v>
      </c>
      <c r="D25" t="s">
        <v>61</v>
      </c>
      <c r="E25">
        <v>5469997314</v>
      </c>
      <c r="F25" t="s">
        <v>54</v>
      </c>
      <c r="G25" t="s">
        <v>76</v>
      </c>
      <c r="H25" s="7">
        <v>5615</v>
      </c>
      <c r="I25" s="8">
        <v>35665</v>
      </c>
      <c r="J25" s="8">
        <f t="shared" ca="1" si="0"/>
        <v>43583</v>
      </c>
      <c r="K25">
        <f t="shared" ca="1" si="1"/>
        <v>21</v>
      </c>
      <c r="L25">
        <f t="shared" ca="1" si="2"/>
        <v>8</v>
      </c>
      <c r="M25">
        <f t="shared" ca="1" si="3"/>
        <v>5</v>
      </c>
      <c r="N25" t="str">
        <f t="shared" ca="1" si="4"/>
        <v>21 Yıl 8 Ay5 Gün</v>
      </c>
    </row>
    <row r="26" spans="1:14" x14ac:dyDescent="0.3">
      <c r="A26">
        <v>180188</v>
      </c>
      <c r="B26" t="s">
        <v>77</v>
      </c>
      <c r="C26" t="s">
        <v>39</v>
      </c>
      <c r="D26" t="s">
        <v>43</v>
      </c>
      <c r="E26">
        <v>5376387344</v>
      </c>
      <c r="F26" t="s">
        <v>68</v>
      </c>
      <c r="G26" t="s">
        <v>37</v>
      </c>
      <c r="H26" s="7">
        <v>4538</v>
      </c>
      <c r="I26" s="8">
        <v>36694</v>
      </c>
      <c r="J26" s="8">
        <f t="shared" ca="1" si="0"/>
        <v>43583</v>
      </c>
      <c r="K26">
        <f t="shared" ca="1" si="1"/>
        <v>18</v>
      </c>
      <c r="L26">
        <f t="shared" ca="1" si="2"/>
        <v>10</v>
      </c>
      <c r="M26">
        <f t="shared" ca="1" si="3"/>
        <v>11</v>
      </c>
      <c r="N26" t="str">
        <f t="shared" ca="1" si="4"/>
        <v>18 Yıl 10 Ay11 Gün</v>
      </c>
    </row>
    <row r="27" spans="1:14" x14ac:dyDescent="0.3">
      <c r="A27">
        <v>180197</v>
      </c>
      <c r="B27" t="s">
        <v>78</v>
      </c>
      <c r="C27" t="s">
        <v>39</v>
      </c>
      <c r="D27" t="s">
        <v>33</v>
      </c>
      <c r="E27">
        <v>5461825713</v>
      </c>
      <c r="F27" t="s">
        <v>30</v>
      </c>
      <c r="G27" t="s">
        <v>79</v>
      </c>
      <c r="H27" s="7">
        <v>4844</v>
      </c>
      <c r="I27" s="8">
        <v>37035</v>
      </c>
      <c r="J27" s="8">
        <f t="shared" ca="1" si="0"/>
        <v>43583</v>
      </c>
      <c r="K27">
        <f t="shared" ca="1" si="1"/>
        <v>17</v>
      </c>
      <c r="L27">
        <f t="shared" ca="1" si="2"/>
        <v>11</v>
      </c>
      <c r="M27">
        <f t="shared" ca="1" si="3"/>
        <v>4</v>
      </c>
      <c r="N27" t="str">
        <f t="shared" ca="1" si="4"/>
        <v>17 Yıl 11 Ay4 Gün</v>
      </c>
    </row>
    <row r="28" spans="1:14" x14ac:dyDescent="0.3">
      <c r="A28">
        <v>180204</v>
      </c>
      <c r="B28" t="s">
        <v>80</v>
      </c>
      <c r="C28" t="s">
        <v>24</v>
      </c>
      <c r="D28" t="s">
        <v>33</v>
      </c>
      <c r="E28">
        <v>5069627275</v>
      </c>
      <c r="F28" t="s">
        <v>81</v>
      </c>
      <c r="G28" t="s">
        <v>82</v>
      </c>
      <c r="H28" s="7">
        <v>3166</v>
      </c>
      <c r="I28" s="8">
        <v>37292</v>
      </c>
      <c r="J28" s="8">
        <f t="shared" ca="1" si="0"/>
        <v>43583</v>
      </c>
      <c r="K28">
        <f t="shared" ca="1" si="1"/>
        <v>17</v>
      </c>
      <c r="L28">
        <f t="shared" ca="1" si="2"/>
        <v>2</v>
      </c>
      <c r="M28">
        <f t="shared" ca="1" si="3"/>
        <v>23</v>
      </c>
      <c r="N28" t="str">
        <f t="shared" ca="1" si="4"/>
        <v>17 Yıl 2 Ay23 Gün</v>
      </c>
    </row>
    <row r="29" spans="1:14" x14ac:dyDescent="0.3">
      <c r="A29">
        <v>180234</v>
      </c>
      <c r="B29" t="s">
        <v>83</v>
      </c>
      <c r="C29" t="s">
        <v>24</v>
      </c>
      <c r="D29" t="s">
        <v>29</v>
      </c>
      <c r="E29">
        <v>5326148795</v>
      </c>
      <c r="F29" t="s">
        <v>26</v>
      </c>
      <c r="G29" t="s">
        <v>84</v>
      </c>
      <c r="H29" s="7">
        <v>6947</v>
      </c>
      <c r="I29" s="8">
        <v>38751</v>
      </c>
      <c r="J29" s="8">
        <f t="shared" ca="1" si="0"/>
        <v>43583</v>
      </c>
      <c r="K29">
        <f t="shared" ca="1" si="1"/>
        <v>13</v>
      </c>
      <c r="L29">
        <f t="shared" ca="1" si="2"/>
        <v>2</v>
      </c>
      <c r="M29">
        <f t="shared" ca="1" si="3"/>
        <v>25</v>
      </c>
      <c r="N29" t="str">
        <f t="shared" ca="1" si="4"/>
        <v>13 Yıl 2 Ay25 Gün</v>
      </c>
    </row>
    <row r="30" spans="1:14" x14ac:dyDescent="0.3">
      <c r="A30">
        <v>180234</v>
      </c>
      <c r="B30" t="s">
        <v>85</v>
      </c>
      <c r="C30" t="s">
        <v>39</v>
      </c>
      <c r="D30" t="s">
        <v>29</v>
      </c>
      <c r="E30">
        <v>5066934676</v>
      </c>
      <c r="F30" t="s">
        <v>26</v>
      </c>
      <c r="G30" t="s">
        <v>86</v>
      </c>
      <c r="H30" s="7">
        <v>2541</v>
      </c>
      <c r="I30" s="8">
        <v>38894</v>
      </c>
      <c r="J30" s="8">
        <f t="shared" ca="1" si="0"/>
        <v>43583</v>
      </c>
      <c r="K30">
        <f t="shared" ca="1" si="1"/>
        <v>12</v>
      </c>
      <c r="L30">
        <f t="shared" ca="1" si="2"/>
        <v>10</v>
      </c>
      <c r="M30">
        <f t="shared" ca="1" si="3"/>
        <v>2</v>
      </c>
      <c r="N30" t="str">
        <f t="shared" ca="1" si="4"/>
        <v>12 Yıl 10 Ay2 Gün</v>
      </c>
    </row>
    <row r="31" spans="1:14" x14ac:dyDescent="0.3">
      <c r="A31">
        <v>180239</v>
      </c>
      <c r="B31" t="s">
        <v>87</v>
      </c>
      <c r="C31" t="s">
        <v>24</v>
      </c>
      <c r="D31" t="s">
        <v>43</v>
      </c>
      <c r="E31">
        <v>5081797874</v>
      </c>
      <c r="F31" t="s">
        <v>26</v>
      </c>
      <c r="G31" t="s">
        <v>88</v>
      </c>
      <c r="H31" s="7">
        <v>3238</v>
      </c>
      <c r="I31" s="8">
        <v>36717</v>
      </c>
      <c r="J31" s="8">
        <f t="shared" ca="1" si="0"/>
        <v>43583</v>
      </c>
      <c r="K31">
        <f t="shared" ca="1" si="1"/>
        <v>18</v>
      </c>
      <c r="L31">
        <f t="shared" ca="1" si="2"/>
        <v>9</v>
      </c>
      <c r="M31">
        <f t="shared" ca="1" si="3"/>
        <v>18</v>
      </c>
      <c r="N31" t="str">
        <f t="shared" ca="1" si="4"/>
        <v>18 Yıl 9 Ay18 Gün</v>
      </c>
    </row>
    <row r="32" spans="1:14" x14ac:dyDescent="0.3">
      <c r="A32">
        <v>180249</v>
      </c>
      <c r="B32" t="s">
        <v>89</v>
      </c>
      <c r="C32" t="s">
        <v>24</v>
      </c>
      <c r="D32" t="s">
        <v>25</v>
      </c>
      <c r="E32">
        <v>5463179259</v>
      </c>
      <c r="F32" t="s">
        <v>73</v>
      </c>
      <c r="G32" t="s">
        <v>79</v>
      </c>
      <c r="H32" s="7">
        <v>4851</v>
      </c>
      <c r="I32" s="8">
        <v>36247</v>
      </c>
      <c r="J32" s="8">
        <f t="shared" ca="1" si="0"/>
        <v>43583</v>
      </c>
      <c r="K32">
        <f t="shared" ca="1" si="1"/>
        <v>20</v>
      </c>
      <c r="L32">
        <f t="shared" ca="1" si="2"/>
        <v>1</v>
      </c>
      <c r="M32">
        <f t="shared" ca="1" si="3"/>
        <v>0</v>
      </c>
      <c r="N32" t="str">
        <f t="shared" ca="1" si="4"/>
        <v>20 Yıl 1 Ay0 Gün</v>
      </c>
    </row>
    <row r="33" spans="1:14" x14ac:dyDescent="0.3">
      <c r="A33">
        <v>180262</v>
      </c>
      <c r="B33" t="s">
        <v>90</v>
      </c>
      <c r="C33" t="s">
        <v>24</v>
      </c>
      <c r="D33" t="s">
        <v>29</v>
      </c>
      <c r="E33">
        <v>5352421901</v>
      </c>
      <c r="F33" t="s">
        <v>40</v>
      </c>
      <c r="G33" t="s">
        <v>27</v>
      </c>
      <c r="H33" s="7">
        <v>5888</v>
      </c>
      <c r="I33" s="8">
        <v>38903</v>
      </c>
      <c r="J33" s="8">
        <f t="shared" ca="1" si="0"/>
        <v>43583</v>
      </c>
      <c r="K33">
        <f t="shared" ca="1" si="1"/>
        <v>12</v>
      </c>
      <c r="L33">
        <f t="shared" ca="1" si="2"/>
        <v>9</v>
      </c>
      <c r="M33">
        <f t="shared" ca="1" si="3"/>
        <v>23</v>
      </c>
      <c r="N33" t="str">
        <f t="shared" ca="1" si="4"/>
        <v>12 Yıl 9 Ay23 Gün</v>
      </c>
    </row>
    <row r="34" spans="1:14" x14ac:dyDescent="0.3">
      <c r="A34">
        <v>180265</v>
      </c>
      <c r="B34" t="s">
        <v>91</v>
      </c>
      <c r="C34" t="s">
        <v>39</v>
      </c>
      <c r="D34" t="s">
        <v>43</v>
      </c>
      <c r="E34">
        <v>5356246253</v>
      </c>
      <c r="F34" t="s">
        <v>68</v>
      </c>
      <c r="G34" t="s">
        <v>92</v>
      </c>
      <c r="H34" s="7">
        <v>3907</v>
      </c>
      <c r="I34" s="8">
        <v>36662</v>
      </c>
      <c r="J34" s="8">
        <f t="shared" ca="1" si="0"/>
        <v>43583</v>
      </c>
      <c r="K34">
        <f t="shared" ca="1" si="1"/>
        <v>18</v>
      </c>
      <c r="L34">
        <f t="shared" ca="1" si="2"/>
        <v>11</v>
      </c>
      <c r="M34">
        <f t="shared" ca="1" si="3"/>
        <v>12</v>
      </c>
      <c r="N34" t="str">
        <f t="shared" ca="1" si="4"/>
        <v>18 Yıl 11 Ay12 Gün</v>
      </c>
    </row>
    <row r="35" spans="1:14" x14ac:dyDescent="0.3">
      <c r="A35">
        <v>180281</v>
      </c>
      <c r="B35" t="s">
        <v>93</v>
      </c>
      <c r="C35" t="s">
        <v>24</v>
      </c>
      <c r="D35" t="s">
        <v>25</v>
      </c>
      <c r="E35">
        <v>5324800274</v>
      </c>
      <c r="F35" t="s">
        <v>81</v>
      </c>
      <c r="G35" t="s">
        <v>52</v>
      </c>
      <c r="H35" s="7">
        <v>2902</v>
      </c>
      <c r="I35" s="8">
        <v>36224</v>
      </c>
      <c r="J35" s="8">
        <f t="shared" ca="1" si="0"/>
        <v>43583</v>
      </c>
      <c r="K35">
        <f t="shared" ca="1" si="1"/>
        <v>20</v>
      </c>
      <c r="L35">
        <f t="shared" ca="1" si="2"/>
        <v>1</v>
      </c>
      <c r="M35">
        <f t="shared" ca="1" si="3"/>
        <v>23</v>
      </c>
      <c r="N35" t="str">
        <f t="shared" ca="1" si="4"/>
        <v>20 Yıl 1 Ay23 Gün</v>
      </c>
    </row>
    <row r="36" spans="1:14" x14ac:dyDescent="0.3">
      <c r="A36">
        <v>180292</v>
      </c>
      <c r="B36" t="s">
        <v>94</v>
      </c>
      <c r="C36" t="s">
        <v>24</v>
      </c>
      <c r="D36" t="s">
        <v>43</v>
      </c>
      <c r="E36">
        <v>5485424580</v>
      </c>
      <c r="F36" t="s">
        <v>40</v>
      </c>
      <c r="G36" t="s">
        <v>95</v>
      </c>
      <c r="H36" s="7">
        <v>6665</v>
      </c>
      <c r="I36" s="8">
        <v>36740</v>
      </c>
      <c r="J36" s="8">
        <f t="shared" ca="1" si="0"/>
        <v>43583</v>
      </c>
      <c r="K36">
        <f t="shared" ca="1" si="1"/>
        <v>18</v>
      </c>
      <c r="L36">
        <f t="shared" ca="1" si="2"/>
        <v>8</v>
      </c>
      <c r="M36">
        <f t="shared" ca="1" si="3"/>
        <v>26</v>
      </c>
      <c r="N36" t="str">
        <f t="shared" ca="1" si="4"/>
        <v>18 Yıl 8 Ay26 Gün</v>
      </c>
    </row>
    <row r="37" spans="1:14" x14ac:dyDescent="0.3">
      <c r="A37">
        <v>180308</v>
      </c>
      <c r="B37" t="s">
        <v>96</v>
      </c>
      <c r="C37" t="s">
        <v>39</v>
      </c>
      <c r="D37" t="s">
        <v>43</v>
      </c>
      <c r="E37">
        <v>5467505153</v>
      </c>
      <c r="F37" t="s">
        <v>73</v>
      </c>
      <c r="G37" t="s">
        <v>92</v>
      </c>
      <c r="H37" s="7">
        <v>6678</v>
      </c>
      <c r="I37" s="8">
        <v>36410</v>
      </c>
      <c r="J37" s="8">
        <f t="shared" ca="1" si="0"/>
        <v>43583</v>
      </c>
      <c r="K37">
        <f t="shared" ca="1" si="1"/>
        <v>19</v>
      </c>
      <c r="L37">
        <f t="shared" ca="1" si="2"/>
        <v>7</v>
      </c>
      <c r="M37">
        <f t="shared" ca="1" si="3"/>
        <v>21</v>
      </c>
      <c r="N37" t="str">
        <f t="shared" ca="1" si="4"/>
        <v>19 Yıl 7 Ay21 Gün</v>
      </c>
    </row>
    <row r="38" spans="1:14" x14ac:dyDescent="0.3">
      <c r="A38">
        <v>180314</v>
      </c>
      <c r="B38" t="s">
        <v>97</v>
      </c>
      <c r="C38" t="s">
        <v>39</v>
      </c>
      <c r="D38" t="s">
        <v>29</v>
      </c>
      <c r="E38">
        <v>5439550658</v>
      </c>
      <c r="F38" t="s">
        <v>73</v>
      </c>
      <c r="G38" t="s">
        <v>98</v>
      </c>
      <c r="H38" s="7">
        <v>4720</v>
      </c>
      <c r="I38" s="8">
        <v>37897</v>
      </c>
      <c r="J38" s="8">
        <f t="shared" ca="1" si="0"/>
        <v>43583</v>
      </c>
      <c r="K38">
        <f t="shared" ca="1" si="1"/>
        <v>15</v>
      </c>
      <c r="L38">
        <f t="shared" ca="1" si="2"/>
        <v>6</v>
      </c>
      <c r="M38">
        <f t="shared" ca="1" si="3"/>
        <v>25</v>
      </c>
      <c r="N38" t="str">
        <f t="shared" ca="1" si="4"/>
        <v>15 Yıl 6 Ay25 Gün</v>
      </c>
    </row>
    <row r="39" spans="1:14" x14ac:dyDescent="0.3">
      <c r="A39">
        <v>180325</v>
      </c>
      <c r="B39" t="s">
        <v>99</v>
      </c>
      <c r="C39" t="s">
        <v>39</v>
      </c>
      <c r="D39" t="s">
        <v>33</v>
      </c>
      <c r="E39">
        <v>5068386822</v>
      </c>
      <c r="F39" t="s">
        <v>36</v>
      </c>
      <c r="G39" t="s">
        <v>71</v>
      </c>
      <c r="H39" s="7">
        <v>2774</v>
      </c>
      <c r="I39" s="8">
        <v>37533</v>
      </c>
      <c r="J39" s="8">
        <f t="shared" ca="1" si="0"/>
        <v>43583</v>
      </c>
      <c r="K39">
        <f t="shared" ca="1" si="1"/>
        <v>16</v>
      </c>
      <c r="L39">
        <f t="shared" ca="1" si="2"/>
        <v>6</v>
      </c>
      <c r="M39">
        <f t="shared" ca="1" si="3"/>
        <v>24</v>
      </c>
      <c r="N39" t="str">
        <f t="shared" ca="1" si="4"/>
        <v>16 Yıl 6 Ay24 Gün</v>
      </c>
    </row>
    <row r="40" spans="1:14" x14ac:dyDescent="0.3">
      <c r="A40">
        <v>180325</v>
      </c>
      <c r="B40" t="s">
        <v>100</v>
      </c>
      <c r="C40" t="s">
        <v>39</v>
      </c>
      <c r="D40" t="s">
        <v>43</v>
      </c>
      <c r="E40">
        <v>5053675616</v>
      </c>
      <c r="F40" t="s">
        <v>36</v>
      </c>
      <c r="G40" t="s">
        <v>101</v>
      </c>
      <c r="H40" s="7">
        <v>4770</v>
      </c>
      <c r="I40" s="8">
        <v>36716</v>
      </c>
      <c r="J40" s="8">
        <f t="shared" ca="1" si="0"/>
        <v>43583</v>
      </c>
      <c r="K40">
        <f t="shared" ca="1" si="1"/>
        <v>18</v>
      </c>
      <c r="L40">
        <f t="shared" ca="1" si="2"/>
        <v>9</v>
      </c>
      <c r="M40">
        <f t="shared" ca="1" si="3"/>
        <v>19</v>
      </c>
      <c r="N40" t="str">
        <f t="shared" ca="1" si="4"/>
        <v>18 Yıl 9 Ay19 Gün</v>
      </c>
    </row>
    <row r="41" spans="1:14" x14ac:dyDescent="0.3">
      <c r="A41">
        <v>180333</v>
      </c>
      <c r="B41" t="s">
        <v>102</v>
      </c>
      <c r="C41" t="s">
        <v>39</v>
      </c>
      <c r="D41" t="s">
        <v>25</v>
      </c>
      <c r="E41">
        <v>5055953454</v>
      </c>
      <c r="F41" t="s">
        <v>36</v>
      </c>
      <c r="G41" t="s">
        <v>46</v>
      </c>
      <c r="H41" s="7">
        <v>2542</v>
      </c>
      <c r="I41" s="8">
        <v>36252</v>
      </c>
      <c r="J41" s="8">
        <f t="shared" ca="1" si="0"/>
        <v>43583</v>
      </c>
      <c r="K41">
        <f t="shared" ca="1" si="1"/>
        <v>20</v>
      </c>
      <c r="L41">
        <f t="shared" ca="1" si="2"/>
        <v>0</v>
      </c>
      <c r="M41">
        <f t="shared" ca="1" si="3"/>
        <v>26</v>
      </c>
      <c r="N41" t="str">
        <f t="shared" ca="1" si="4"/>
        <v>20 Yıl 0 Ay26 Gün</v>
      </c>
    </row>
    <row r="42" spans="1:14" x14ac:dyDescent="0.3">
      <c r="A42">
        <v>180340</v>
      </c>
      <c r="B42" t="s">
        <v>103</v>
      </c>
      <c r="C42" t="s">
        <v>24</v>
      </c>
      <c r="D42" t="s">
        <v>29</v>
      </c>
      <c r="E42">
        <v>5395215728</v>
      </c>
      <c r="F42" t="s">
        <v>54</v>
      </c>
      <c r="G42" t="s">
        <v>104</v>
      </c>
      <c r="H42" s="7">
        <v>6321</v>
      </c>
      <c r="I42" s="8">
        <v>38003</v>
      </c>
      <c r="J42" s="8">
        <f t="shared" ca="1" si="0"/>
        <v>43583</v>
      </c>
      <c r="K42">
        <f t="shared" ca="1" si="1"/>
        <v>15</v>
      </c>
      <c r="L42">
        <f t="shared" ca="1" si="2"/>
        <v>3</v>
      </c>
      <c r="M42">
        <f t="shared" ca="1" si="3"/>
        <v>11</v>
      </c>
      <c r="N42" t="str">
        <f t="shared" ca="1" si="4"/>
        <v>15 Yıl 3 Ay11 Gün</v>
      </c>
    </row>
    <row r="43" spans="1:14" x14ac:dyDescent="0.3">
      <c r="A43">
        <v>180341</v>
      </c>
      <c r="B43" t="s">
        <v>105</v>
      </c>
      <c r="C43" t="s">
        <v>24</v>
      </c>
      <c r="D43" t="s">
        <v>33</v>
      </c>
      <c r="E43">
        <v>5366671479</v>
      </c>
      <c r="F43" t="s">
        <v>26</v>
      </c>
      <c r="G43" t="s">
        <v>106</v>
      </c>
      <c r="H43" s="7">
        <v>4006</v>
      </c>
      <c r="I43" s="8">
        <v>37510</v>
      </c>
      <c r="J43" s="8">
        <f t="shared" ca="1" si="0"/>
        <v>43583</v>
      </c>
      <c r="K43">
        <f t="shared" ca="1" si="1"/>
        <v>16</v>
      </c>
      <c r="L43">
        <f t="shared" ca="1" si="2"/>
        <v>7</v>
      </c>
      <c r="M43">
        <f t="shared" ca="1" si="3"/>
        <v>17</v>
      </c>
      <c r="N43" t="str">
        <f t="shared" ca="1" si="4"/>
        <v>16 Yıl 7 Ay17 Gün</v>
      </c>
    </row>
    <row r="44" spans="1:14" x14ac:dyDescent="0.3">
      <c r="A44">
        <v>180352</v>
      </c>
      <c r="B44" t="s">
        <v>107</v>
      </c>
      <c r="C44" t="s">
        <v>24</v>
      </c>
      <c r="D44" t="s">
        <v>33</v>
      </c>
      <c r="E44">
        <v>5393556194</v>
      </c>
      <c r="F44" t="s">
        <v>40</v>
      </c>
      <c r="G44" t="s">
        <v>108</v>
      </c>
      <c r="H44" s="7">
        <v>6321</v>
      </c>
      <c r="I44" s="8">
        <v>37551</v>
      </c>
      <c r="J44" s="8">
        <f t="shared" ca="1" si="0"/>
        <v>43583</v>
      </c>
      <c r="K44">
        <f t="shared" ca="1" si="1"/>
        <v>16</v>
      </c>
      <c r="L44">
        <f t="shared" ca="1" si="2"/>
        <v>6</v>
      </c>
      <c r="M44">
        <f t="shared" ca="1" si="3"/>
        <v>6</v>
      </c>
      <c r="N44" t="str">
        <f t="shared" ca="1" si="4"/>
        <v>16 Yıl 6 Ay6 Gün</v>
      </c>
    </row>
    <row r="45" spans="1:14" x14ac:dyDescent="0.3">
      <c r="A45">
        <v>180357</v>
      </c>
      <c r="B45" t="s">
        <v>109</v>
      </c>
      <c r="C45" t="s">
        <v>24</v>
      </c>
      <c r="D45" t="s">
        <v>25</v>
      </c>
      <c r="E45">
        <v>5366820940</v>
      </c>
      <c r="F45" t="s">
        <v>73</v>
      </c>
      <c r="G45" t="s">
        <v>106</v>
      </c>
      <c r="H45" s="7">
        <v>3556</v>
      </c>
      <c r="I45" s="8">
        <v>36328</v>
      </c>
      <c r="J45" s="8">
        <f t="shared" ca="1" si="0"/>
        <v>43583</v>
      </c>
      <c r="K45">
        <f t="shared" ca="1" si="1"/>
        <v>19</v>
      </c>
      <c r="L45">
        <f t="shared" ca="1" si="2"/>
        <v>10</v>
      </c>
      <c r="M45">
        <f t="shared" ca="1" si="3"/>
        <v>11</v>
      </c>
      <c r="N45" t="str">
        <f t="shared" ca="1" si="4"/>
        <v>19 Yıl 10 Ay11 Gün</v>
      </c>
    </row>
    <row r="46" spans="1:14" x14ac:dyDescent="0.3">
      <c r="A46">
        <v>180358</v>
      </c>
      <c r="B46" t="s">
        <v>110</v>
      </c>
      <c r="C46" t="s">
        <v>39</v>
      </c>
      <c r="D46" t="s">
        <v>111</v>
      </c>
      <c r="E46">
        <v>5436827851</v>
      </c>
      <c r="F46" t="s">
        <v>26</v>
      </c>
      <c r="G46" t="s">
        <v>112</v>
      </c>
      <c r="H46" s="7">
        <v>5266</v>
      </c>
      <c r="I46" s="8">
        <v>35663</v>
      </c>
      <c r="J46" s="8">
        <f t="shared" ca="1" si="0"/>
        <v>43583</v>
      </c>
      <c r="K46">
        <f t="shared" ca="1" si="1"/>
        <v>21</v>
      </c>
      <c r="L46">
        <f t="shared" ca="1" si="2"/>
        <v>8</v>
      </c>
      <c r="M46">
        <f t="shared" ca="1" si="3"/>
        <v>7</v>
      </c>
      <c r="N46" t="str">
        <f t="shared" ca="1" si="4"/>
        <v>21 Yıl 8 Ay7 Gün</v>
      </c>
    </row>
    <row r="47" spans="1:14" x14ac:dyDescent="0.3">
      <c r="A47">
        <v>180378</v>
      </c>
      <c r="B47" t="s">
        <v>113</v>
      </c>
      <c r="C47" t="s">
        <v>24</v>
      </c>
      <c r="D47" t="s">
        <v>29</v>
      </c>
      <c r="E47">
        <v>5083072802</v>
      </c>
      <c r="F47" t="s">
        <v>68</v>
      </c>
      <c r="G47" t="s">
        <v>114</v>
      </c>
      <c r="H47" s="7">
        <v>6958</v>
      </c>
      <c r="I47" s="8">
        <v>38249</v>
      </c>
      <c r="J47" s="8">
        <f t="shared" ca="1" si="0"/>
        <v>43583</v>
      </c>
      <c r="K47">
        <f t="shared" ca="1" si="1"/>
        <v>14</v>
      </c>
      <c r="L47">
        <f t="shared" ca="1" si="2"/>
        <v>7</v>
      </c>
      <c r="M47">
        <f t="shared" ca="1" si="3"/>
        <v>9</v>
      </c>
      <c r="N47" t="str">
        <f t="shared" ca="1" si="4"/>
        <v>14 Yıl 7 Ay9 Gün</v>
      </c>
    </row>
    <row r="48" spans="1:14" x14ac:dyDescent="0.3">
      <c r="A48">
        <v>180389</v>
      </c>
      <c r="B48" t="s">
        <v>115</v>
      </c>
      <c r="C48" t="s">
        <v>39</v>
      </c>
      <c r="D48" t="s">
        <v>116</v>
      </c>
      <c r="E48">
        <v>5472046893</v>
      </c>
      <c r="F48" t="s">
        <v>54</v>
      </c>
      <c r="G48" t="s">
        <v>117</v>
      </c>
      <c r="H48" s="7">
        <v>6777</v>
      </c>
      <c r="I48" s="8">
        <v>38557</v>
      </c>
      <c r="J48" s="8">
        <f t="shared" ca="1" si="0"/>
        <v>43583</v>
      </c>
      <c r="K48">
        <f t="shared" ca="1" si="1"/>
        <v>13</v>
      </c>
      <c r="L48">
        <f t="shared" ca="1" si="2"/>
        <v>9</v>
      </c>
      <c r="M48">
        <f t="shared" ca="1" si="3"/>
        <v>4</v>
      </c>
      <c r="N48" t="str">
        <f t="shared" ca="1" si="4"/>
        <v>13 Yıl 9 Ay4 Gün</v>
      </c>
    </row>
    <row r="49" spans="1:14" x14ac:dyDescent="0.3">
      <c r="A49">
        <v>180397</v>
      </c>
      <c r="B49" t="s">
        <v>118</v>
      </c>
      <c r="C49" t="s">
        <v>39</v>
      </c>
      <c r="D49" t="s">
        <v>33</v>
      </c>
      <c r="E49">
        <v>5362266263</v>
      </c>
      <c r="F49" t="s">
        <v>54</v>
      </c>
      <c r="G49" t="s">
        <v>119</v>
      </c>
      <c r="H49" s="7">
        <v>4635</v>
      </c>
      <c r="I49" s="8">
        <v>37246</v>
      </c>
      <c r="J49" s="8">
        <f t="shared" ca="1" si="0"/>
        <v>43583</v>
      </c>
      <c r="K49">
        <f t="shared" ca="1" si="1"/>
        <v>17</v>
      </c>
      <c r="L49">
        <f t="shared" ca="1" si="2"/>
        <v>4</v>
      </c>
      <c r="M49">
        <f t="shared" ca="1" si="3"/>
        <v>7</v>
      </c>
      <c r="N49" t="str">
        <f t="shared" ca="1" si="4"/>
        <v>17 Yıl 4 Ay7 Gün</v>
      </c>
    </row>
    <row r="50" spans="1:14" x14ac:dyDescent="0.3">
      <c r="A50">
        <v>180404</v>
      </c>
      <c r="B50" t="s">
        <v>120</v>
      </c>
      <c r="C50" t="s">
        <v>24</v>
      </c>
      <c r="D50" t="s">
        <v>29</v>
      </c>
      <c r="E50">
        <v>5491476931</v>
      </c>
      <c r="F50" t="s">
        <v>54</v>
      </c>
      <c r="G50" t="s">
        <v>121</v>
      </c>
      <c r="H50" s="7">
        <v>6143</v>
      </c>
      <c r="I50" s="8">
        <v>38922</v>
      </c>
      <c r="J50" s="8">
        <f t="shared" ca="1" si="0"/>
        <v>43583</v>
      </c>
      <c r="K50">
        <f t="shared" ca="1" si="1"/>
        <v>12</v>
      </c>
      <c r="L50">
        <f t="shared" ca="1" si="2"/>
        <v>9</v>
      </c>
      <c r="M50">
        <f t="shared" ca="1" si="3"/>
        <v>4</v>
      </c>
      <c r="N50" t="str">
        <f t="shared" ca="1" si="4"/>
        <v>12 Yıl 9 Ay4 Gün</v>
      </c>
    </row>
    <row r="51" spans="1:14" x14ac:dyDescent="0.3">
      <c r="A51">
        <v>180413</v>
      </c>
      <c r="B51" t="s">
        <v>122</v>
      </c>
      <c r="C51" t="s">
        <v>39</v>
      </c>
      <c r="D51" t="s">
        <v>123</v>
      </c>
      <c r="E51">
        <v>5369551740</v>
      </c>
      <c r="F51" t="s">
        <v>30</v>
      </c>
      <c r="G51" t="s">
        <v>124</v>
      </c>
      <c r="H51" s="7">
        <v>5996</v>
      </c>
      <c r="I51" s="8">
        <v>36934</v>
      </c>
      <c r="J51" s="8">
        <f t="shared" ca="1" si="0"/>
        <v>43583</v>
      </c>
      <c r="K51">
        <f t="shared" ca="1" si="1"/>
        <v>18</v>
      </c>
      <c r="L51">
        <f t="shared" ca="1" si="2"/>
        <v>2</v>
      </c>
      <c r="M51">
        <f t="shared" ca="1" si="3"/>
        <v>16</v>
      </c>
      <c r="N51" t="str">
        <f t="shared" ca="1" si="4"/>
        <v>18 Yıl 2 Ay16 Gün</v>
      </c>
    </row>
    <row r="52" spans="1:14" x14ac:dyDescent="0.3">
      <c r="A52">
        <v>180422</v>
      </c>
      <c r="B52" t="s">
        <v>125</v>
      </c>
      <c r="C52" t="s">
        <v>39</v>
      </c>
      <c r="D52" t="s">
        <v>33</v>
      </c>
      <c r="E52">
        <v>5323300320</v>
      </c>
      <c r="F52" t="s">
        <v>81</v>
      </c>
      <c r="G52" t="s">
        <v>31</v>
      </c>
      <c r="H52" s="7">
        <v>4579</v>
      </c>
      <c r="I52" s="8">
        <v>37500</v>
      </c>
      <c r="J52" s="8">
        <f t="shared" ca="1" si="0"/>
        <v>43583</v>
      </c>
      <c r="K52">
        <f t="shared" ca="1" si="1"/>
        <v>16</v>
      </c>
      <c r="L52">
        <f t="shared" ca="1" si="2"/>
        <v>7</v>
      </c>
      <c r="M52">
        <f t="shared" ca="1" si="3"/>
        <v>27</v>
      </c>
      <c r="N52" t="str">
        <f t="shared" ca="1" si="4"/>
        <v>16 Yıl 7 Ay27 Gün</v>
      </c>
    </row>
    <row r="53" spans="1:14" x14ac:dyDescent="0.3">
      <c r="A53">
        <v>180425</v>
      </c>
      <c r="B53" t="s">
        <v>126</v>
      </c>
      <c r="C53" t="s">
        <v>24</v>
      </c>
      <c r="D53" t="s">
        <v>29</v>
      </c>
      <c r="E53">
        <v>5468677603</v>
      </c>
      <c r="F53" t="s">
        <v>73</v>
      </c>
      <c r="G53" t="s">
        <v>127</v>
      </c>
      <c r="H53" s="7">
        <v>6608</v>
      </c>
      <c r="I53" s="8">
        <v>39156</v>
      </c>
      <c r="J53" s="8">
        <f t="shared" ca="1" si="0"/>
        <v>43583</v>
      </c>
      <c r="K53">
        <f t="shared" ca="1" si="1"/>
        <v>12</v>
      </c>
      <c r="L53">
        <f t="shared" ca="1" si="2"/>
        <v>1</v>
      </c>
      <c r="M53">
        <f t="shared" ca="1" si="3"/>
        <v>13</v>
      </c>
      <c r="N53" t="str">
        <f t="shared" ca="1" si="4"/>
        <v>12 Yıl 1 Ay13 Gün</v>
      </c>
    </row>
    <row r="54" spans="1:14" x14ac:dyDescent="0.3">
      <c r="A54">
        <v>180427</v>
      </c>
      <c r="B54" t="s">
        <v>128</v>
      </c>
      <c r="C54" t="s">
        <v>24</v>
      </c>
      <c r="D54" t="s">
        <v>33</v>
      </c>
      <c r="E54">
        <v>5323569536</v>
      </c>
      <c r="F54" t="s">
        <v>36</v>
      </c>
      <c r="G54" t="s">
        <v>129</v>
      </c>
      <c r="H54" s="7">
        <v>5207</v>
      </c>
      <c r="I54" s="8">
        <v>37726</v>
      </c>
      <c r="J54" s="8">
        <f t="shared" ca="1" si="0"/>
        <v>43583</v>
      </c>
      <c r="K54">
        <f t="shared" ca="1" si="1"/>
        <v>16</v>
      </c>
      <c r="L54">
        <f t="shared" ca="1" si="2"/>
        <v>0</v>
      </c>
      <c r="M54">
        <f t="shared" ca="1" si="3"/>
        <v>13</v>
      </c>
      <c r="N54" t="str">
        <f t="shared" ca="1" si="4"/>
        <v>16 Yıl 0 Ay13 Gün</v>
      </c>
    </row>
    <row r="55" spans="1:14" x14ac:dyDescent="0.3">
      <c r="A55">
        <v>180431</v>
      </c>
      <c r="B55" t="s">
        <v>130</v>
      </c>
      <c r="C55" t="s">
        <v>39</v>
      </c>
      <c r="D55" t="s">
        <v>33</v>
      </c>
      <c r="E55">
        <v>5445922120</v>
      </c>
      <c r="F55" t="s">
        <v>54</v>
      </c>
      <c r="G55" t="s">
        <v>71</v>
      </c>
      <c r="H55" s="7">
        <v>6032</v>
      </c>
      <c r="I55" s="8">
        <v>37711</v>
      </c>
      <c r="J55" s="8">
        <f t="shared" ca="1" si="0"/>
        <v>43583</v>
      </c>
      <c r="K55">
        <f t="shared" ca="1" si="1"/>
        <v>16</v>
      </c>
      <c r="L55">
        <f t="shared" ca="1" si="2"/>
        <v>0</v>
      </c>
      <c r="M55">
        <f t="shared" ca="1" si="3"/>
        <v>28</v>
      </c>
      <c r="N55" t="str">
        <f t="shared" ca="1" si="4"/>
        <v>16 Yıl 0 Ay28 Gün</v>
      </c>
    </row>
    <row r="56" spans="1:14" x14ac:dyDescent="0.3">
      <c r="A56">
        <v>180438</v>
      </c>
      <c r="B56" t="s">
        <v>131</v>
      </c>
      <c r="C56" t="s">
        <v>24</v>
      </c>
      <c r="D56" t="s">
        <v>33</v>
      </c>
      <c r="E56">
        <v>5326039781</v>
      </c>
      <c r="F56" t="s">
        <v>54</v>
      </c>
      <c r="G56" t="s">
        <v>92</v>
      </c>
      <c r="H56" s="7">
        <v>2915</v>
      </c>
      <c r="I56" s="8">
        <v>37422</v>
      </c>
      <c r="J56" s="8">
        <f t="shared" ca="1" si="0"/>
        <v>43583</v>
      </c>
      <c r="K56">
        <f t="shared" ca="1" si="1"/>
        <v>16</v>
      </c>
      <c r="L56">
        <f t="shared" ca="1" si="2"/>
        <v>10</v>
      </c>
      <c r="M56">
        <f t="shared" ca="1" si="3"/>
        <v>13</v>
      </c>
      <c r="N56" t="str">
        <f t="shared" ca="1" si="4"/>
        <v>16 Yıl 10 Ay13 Gün</v>
      </c>
    </row>
    <row r="57" spans="1:14" x14ac:dyDescent="0.3">
      <c r="A57">
        <v>180439</v>
      </c>
      <c r="B57" t="s">
        <v>132</v>
      </c>
      <c r="C57" t="s">
        <v>39</v>
      </c>
      <c r="D57" t="s">
        <v>111</v>
      </c>
      <c r="E57">
        <v>5438314549</v>
      </c>
      <c r="F57" t="s">
        <v>81</v>
      </c>
      <c r="G57" t="s">
        <v>86</v>
      </c>
      <c r="H57" s="7">
        <v>6066</v>
      </c>
      <c r="I57" s="8">
        <v>37112</v>
      </c>
      <c r="J57" s="8">
        <f t="shared" ca="1" si="0"/>
        <v>43583</v>
      </c>
      <c r="K57">
        <f t="shared" ca="1" si="1"/>
        <v>17</v>
      </c>
      <c r="L57">
        <f t="shared" ca="1" si="2"/>
        <v>8</v>
      </c>
      <c r="M57">
        <f t="shared" ca="1" si="3"/>
        <v>19</v>
      </c>
      <c r="N57" t="str">
        <f t="shared" ca="1" si="4"/>
        <v>17 Yıl 8 Ay19 Gün</v>
      </c>
    </row>
    <row r="58" spans="1:14" x14ac:dyDescent="0.3">
      <c r="A58">
        <v>180485</v>
      </c>
      <c r="B58" t="s">
        <v>133</v>
      </c>
      <c r="C58" t="s">
        <v>24</v>
      </c>
      <c r="D58" t="s">
        <v>29</v>
      </c>
      <c r="E58">
        <v>5484923054</v>
      </c>
      <c r="F58" t="s">
        <v>36</v>
      </c>
      <c r="G58" t="s">
        <v>134</v>
      </c>
      <c r="H58" s="7">
        <v>4956</v>
      </c>
      <c r="I58" s="8">
        <v>38632</v>
      </c>
      <c r="J58" s="8">
        <f t="shared" ca="1" si="0"/>
        <v>43583</v>
      </c>
      <c r="K58">
        <f t="shared" ca="1" si="1"/>
        <v>13</v>
      </c>
      <c r="L58">
        <f t="shared" ca="1" si="2"/>
        <v>6</v>
      </c>
      <c r="M58">
        <f t="shared" ca="1" si="3"/>
        <v>21</v>
      </c>
      <c r="N58" t="str">
        <f t="shared" ca="1" si="4"/>
        <v>13 Yıl 6 Ay21 Gün</v>
      </c>
    </row>
    <row r="59" spans="1:14" x14ac:dyDescent="0.3">
      <c r="A59">
        <v>180498</v>
      </c>
      <c r="B59" t="s">
        <v>135</v>
      </c>
      <c r="C59" t="s">
        <v>24</v>
      </c>
      <c r="D59" t="s">
        <v>33</v>
      </c>
      <c r="E59">
        <v>5351157572</v>
      </c>
      <c r="F59" t="s">
        <v>54</v>
      </c>
      <c r="G59" t="s">
        <v>27</v>
      </c>
      <c r="H59" s="7">
        <v>6337</v>
      </c>
      <c r="I59" s="8">
        <v>37628</v>
      </c>
      <c r="J59" s="8">
        <f t="shared" ca="1" si="0"/>
        <v>43583</v>
      </c>
      <c r="K59">
        <f t="shared" ca="1" si="1"/>
        <v>16</v>
      </c>
      <c r="L59">
        <f t="shared" ca="1" si="2"/>
        <v>3</v>
      </c>
      <c r="M59">
        <f t="shared" ca="1" si="3"/>
        <v>21</v>
      </c>
      <c r="N59" t="str">
        <f t="shared" ca="1" si="4"/>
        <v>16 Yıl 3 Ay21 Gün</v>
      </c>
    </row>
    <row r="60" spans="1:14" x14ac:dyDescent="0.3">
      <c r="A60">
        <v>180498</v>
      </c>
      <c r="B60" t="s">
        <v>136</v>
      </c>
      <c r="C60" t="s">
        <v>24</v>
      </c>
      <c r="D60" t="s">
        <v>33</v>
      </c>
      <c r="E60">
        <v>5475082292</v>
      </c>
      <c r="F60" t="s">
        <v>26</v>
      </c>
      <c r="G60" t="s">
        <v>71</v>
      </c>
      <c r="H60" s="7">
        <v>5334</v>
      </c>
      <c r="I60" s="8">
        <v>37355</v>
      </c>
      <c r="J60" s="8">
        <f t="shared" ca="1" si="0"/>
        <v>43583</v>
      </c>
      <c r="K60">
        <f t="shared" ca="1" si="1"/>
        <v>17</v>
      </c>
      <c r="L60">
        <f t="shared" ca="1" si="2"/>
        <v>0</v>
      </c>
      <c r="M60">
        <f t="shared" ca="1" si="3"/>
        <v>19</v>
      </c>
      <c r="N60" t="str">
        <f t="shared" ca="1" si="4"/>
        <v>17 Yıl 0 Ay19 Gün</v>
      </c>
    </row>
    <row r="61" spans="1:14" x14ac:dyDescent="0.3">
      <c r="A61">
        <v>180508</v>
      </c>
      <c r="B61" t="s">
        <v>137</v>
      </c>
      <c r="C61" t="s">
        <v>24</v>
      </c>
      <c r="D61" t="s">
        <v>29</v>
      </c>
      <c r="E61">
        <v>5399130039</v>
      </c>
      <c r="F61" t="s">
        <v>68</v>
      </c>
      <c r="G61" t="s">
        <v>138</v>
      </c>
      <c r="H61" s="7">
        <v>3696</v>
      </c>
      <c r="I61" s="8">
        <v>38376</v>
      </c>
      <c r="J61" s="8">
        <f t="shared" ca="1" si="0"/>
        <v>43583</v>
      </c>
      <c r="K61">
        <f t="shared" ca="1" si="1"/>
        <v>14</v>
      </c>
      <c r="L61">
        <f t="shared" ca="1" si="2"/>
        <v>3</v>
      </c>
      <c r="M61">
        <f t="shared" ca="1" si="3"/>
        <v>4</v>
      </c>
      <c r="N61" t="str">
        <f t="shared" ca="1" si="4"/>
        <v>14 Yıl 3 Ay4 Gün</v>
      </c>
    </row>
    <row r="62" spans="1:14" x14ac:dyDescent="0.3">
      <c r="A62">
        <v>180512</v>
      </c>
      <c r="B62" t="s">
        <v>139</v>
      </c>
      <c r="C62" t="s">
        <v>24</v>
      </c>
      <c r="D62" t="s">
        <v>29</v>
      </c>
      <c r="E62">
        <v>5378807833</v>
      </c>
      <c r="F62" t="s">
        <v>73</v>
      </c>
      <c r="G62" t="s">
        <v>140</v>
      </c>
      <c r="H62" s="7">
        <v>3178</v>
      </c>
      <c r="I62" s="8">
        <v>38001</v>
      </c>
      <c r="J62" s="8">
        <f t="shared" ca="1" si="0"/>
        <v>43583</v>
      </c>
      <c r="K62">
        <f t="shared" ca="1" si="1"/>
        <v>15</v>
      </c>
      <c r="L62">
        <f t="shared" ca="1" si="2"/>
        <v>3</v>
      </c>
      <c r="M62">
        <f t="shared" ca="1" si="3"/>
        <v>13</v>
      </c>
      <c r="N62" t="str">
        <f t="shared" ca="1" si="4"/>
        <v>15 Yıl 3 Ay13 Gün</v>
      </c>
    </row>
    <row r="63" spans="1:14" x14ac:dyDescent="0.3">
      <c r="A63">
        <v>180522</v>
      </c>
      <c r="B63" t="s">
        <v>141</v>
      </c>
      <c r="C63" t="s">
        <v>39</v>
      </c>
      <c r="D63" t="s">
        <v>43</v>
      </c>
      <c r="E63">
        <v>5428514703</v>
      </c>
      <c r="F63" t="s">
        <v>73</v>
      </c>
      <c r="G63" t="s">
        <v>82</v>
      </c>
      <c r="H63" s="7">
        <v>4599</v>
      </c>
      <c r="I63" s="8">
        <v>36726</v>
      </c>
      <c r="J63" s="8">
        <f t="shared" ca="1" si="0"/>
        <v>43583</v>
      </c>
      <c r="K63">
        <f t="shared" ca="1" si="1"/>
        <v>18</v>
      </c>
      <c r="L63">
        <f t="shared" ca="1" si="2"/>
        <v>9</v>
      </c>
      <c r="M63">
        <f t="shared" ca="1" si="3"/>
        <v>9</v>
      </c>
      <c r="N63" t="str">
        <f t="shared" ca="1" si="4"/>
        <v>18 Yıl 9 Ay9 Gün</v>
      </c>
    </row>
    <row r="64" spans="1:14" x14ac:dyDescent="0.3">
      <c r="A64">
        <v>180523</v>
      </c>
      <c r="B64" t="s">
        <v>142</v>
      </c>
      <c r="C64" t="s">
        <v>24</v>
      </c>
      <c r="D64" t="s">
        <v>29</v>
      </c>
      <c r="E64">
        <v>5393309919</v>
      </c>
      <c r="F64" t="s">
        <v>40</v>
      </c>
      <c r="G64" t="s">
        <v>143</v>
      </c>
      <c r="H64" s="7">
        <v>6385</v>
      </c>
      <c r="I64" s="8">
        <v>38036</v>
      </c>
      <c r="J64" s="8">
        <f t="shared" ca="1" si="0"/>
        <v>43583</v>
      </c>
      <c r="K64">
        <f t="shared" ca="1" si="1"/>
        <v>15</v>
      </c>
      <c r="L64">
        <f t="shared" ca="1" si="2"/>
        <v>2</v>
      </c>
      <c r="M64">
        <f t="shared" ca="1" si="3"/>
        <v>9</v>
      </c>
      <c r="N64" t="str">
        <f t="shared" ca="1" si="4"/>
        <v>15 Yıl 2 Ay9 Gün</v>
      </c>
    </row>
    <row r="65" spans="1:14" x14ac:dyDescent="0.3">
      <c r="A65">
        <v>180528</v>
      </c>
      <c r="B65" t="s">
        <v>144</v>
      </c>
      <c r="C65" t="s">
        <v>39</v>
      </c>
      <c r="D65" t="s">
        <v>33</v>
      </c>
      <c r="E65">
        <v>5055607700</v>
      </c>
      <c r="F65" t="s">
        <v>68</v>
      </c>
      <c r="G65" t="s">
        <v>145</v>
      </c>
      <c r="H65" s="7">
        <v>3342</v>
      </c>
      <c r="I65" s="8">
        <v>37037</v>
      </c>
      <c r="J65" s="8">
        <f t="shared" ca="1" si="0"/>
        <v>43583</v>
      </c>
      <c r="K65">
        <f t="shared" ca="1" si="1"/>
        <v>17</v>
      </c>
      <c r="L65">
        <f t="shared" ca="1" si="2"/>
        <v>11</v>
      </c>
      <c r="M65">
        <f t="shared" ca="1" si="3"/>
        <v>2</v>
      </c>
      <c r="N65" t="str">
        <f t="shared" ca="1" si="4"/>
        <v>17 Yıl 11 Ay2 Gün</v>
      </c>
    </row>
    <row r="66" spans="1:14" x14ac:dyDescent="0.3">
      <c r="A66">
        <v>180533</v>
      </c>
      <c r="B66" t="s">
        <v>146</v>
      </c>
      <c r="C66" t="s">
        <v>39</v>
      </c>
      <c r="D66" t="s">
        <v>29</v>
      </c>
      <c r="E66">
        <v>5051640906</v>
      </c>
      <c r="F66" t="s">
        <v>81</v>
      </c>
      <c r="G66" t="s">
        <v>147</v>
      </c>
      <c r="H66" s="7">
        <v>6842</v>
      </c>
      <c r="I66" s="8">
        <v>38922</v>
      </c>
      <c r="J66" s="8">
        <f t="shared" ca="1" si="0"/>
        <v>43583</v>
      </c>
      <c r="K66">
        <f t="shared" ca="1" si="1"/>
        <v>12</v>
      </c>
      <c r="L66">
        <f t="shared" ca="1" si="2"/>
        <v>9</v>
      </c>
      <c r="M66">
        <f t="shared" ca="1" si="3"/>
        <v>4</v>
      </c>
      <c r="N66" t="str">
        <f t="shared" ca="1" si="4"/>
        <v>12 Yıl 9 Ay4 Gün</v>
      </c>
    </row>
    <row r="67" spans="1:14" x14ac:dyDescent="0.3">
      <c r="A67">
        <v>180536</v>
      </c>
      <c r="B67" t="s">
        <v>148</v>
      </c>
      <c r="C67" t="s">
        <v>24</v>
      </c>
      <c r="D67" t="s">
        <v>149</v>
      </c>
      <c r="E67">
        <v>5426957366</v>
      </c>
      <c r="F67" t="s">
        <v>40</v>
      </c>
      <c r="G67" t="s">
        <v>86</v>
      </c>
      <c r="H67" s="7">
        <v>6376</v>
      </c>
      <c r="I67" s="8">
        <v>36893</v>
      </c>
      <c r="J67" s="8">
        <f t="shared" ca="1" si="0"/>
        <v>43583</v>
      </c>
      <c r="K67">
        <f t="shared" ca="1" si="1"/>
        <v>18</v>
      </c>
      <c r="L67">
        <f t="shared" ca="1" si="2"/>
        <v>3</v>
      </c>
      <c r="M67">
        <f t="shared" ca="1" si="3"/>
        <v>26</v>
      </c>
      <c r="N67" t="str">
        <f t="shared" ca="1" si="4"/>
        <v>18 Yıl 3 Ay26 Gün</v>
      </c>
    </row>
    <row r="68" spans="1:14" x14ac:dyDescent="0.3">
      <c r="A68">
        <v>180538</v>
      </c>
      <c r="B68" t="s">
        <v>150</v>
      </c>
      <c r="C68" t="s">
        <v>39</v>
      </c>
      <c r="D68" t="s">
        <v>29</v>
      </c>
      <c r="E68">
        <v>5378954590</v>
      </c>
      <c r="F68" t="s">
        <v>81</v>
      </c>
      <c r="G68" t="s">
        <v>140</v>
      </c>
      <c r="H68" s="7">
        <v>7167</v>
      </c>
      <c r="I68" s="8">
        <v>38799</v>
      </c>
      <c r="J68" s="8">
        <f t="shared" ca="1" si="0"/>
        <v>43583</v>
      </c>
      <c r="K68">
        <f t="shared" ca="1" si="1"/>
        <v>13</v>
      </c>
      <c r="L68">
        <f t="shared" ca="1" si="2"/>
        <v>1</v>
      </c>
      <c r="M68">
        <f t="shared" ca="1" si="3"/>
        <v>5</v>
      </c>
      <c r="N68" t="str">
        <f t="shared" ca="1" si="4"/>
        <v>13 Yıl 1 Ay5 Gün</v>
      </c>
    </row>
    <row r="69" spans="1:14" x14ac:dyDescent="0.3">
      <c r="A69">
        <v>180544</v>
      </c>
      <c r="B69" t="s">
        <v>151</v>
      </c>
      <c r="C69" t="s">
        <v>24</v>
      </c>
      <c r="D69" t="s">
        <v>61</v>
      </c>
      <c r="E69">
        <v>5473170958</v>
      </c>
      <c r="F69" t="s">
        <v>81</v>
      </c>
      <c r="G69" t="s">
        <v>84</v>
      </c>
      <c r="H69" s="7">
        <v>5907</v>
      </c>
      <c r="I69" s="8">
        <v>35670</v>
      </c>
      <c r="J69" s="8">
        <f t="shared" ref="J69:J132" ca="1" si="5">TODAY()</f>
        <v>43583</v>
      </c>
      <c r="K69">
        <f t="shared" ref="K69:K132" ca="1" si="6">DATEDIF(I69,J69,"y")</f>
        <v>21</v>
      </c>
      <c r="L69">
        <f t="shared" ref="L69:L132" ca="1" si="7">DATEDIF(I69,J69,"ym")</f>
        <v>8</v>
      </c>
      <c r="M69">
        <f t="shared" ref="M69:M132" ca="1" si="8">DATEDIF(I69,J69,"md")</f>
        <v>0</v>
      </c>
      <c r="N69" t="str">
        <f t="shared" ref="N69:N132" ca="1" si="9">K69&amp;" Yıl "&amp;L69&amp;" Ay"&amp;M69&amp;" Gün"</f>
        <v>21 Yıl 8 Ay0 Gün</v>
      </c>
    </row>
    <row r="70" spans="1:14" x14ac:dyDescent="0.3">
      <c r="A70">
        <v>180554</v>
      </c>
      <c r="B70" t="s">
        <v>152</v>
      </c>
      <c r="C70" t="s">
        <v>39</v>
      </c>
      <c r="D70" t="s">
        <v>29</v>
      </c>
      <c r="E70">
        <v>5483879944</v>
      </c>
      <c r="F70" t="s">
        <v>40</v>
      </c>
      <c r="G70" t="s">
        <v>153</v>
      </c>
      <c r="H70" s="7">
        <v>6216</v>
      </c>
      <c r="I70" s="8">
        <v>39113</v>
      </c>
      <c r="J70" s="8">
        <f t="shared" ca="1" si="5"/>
        <v>43583</v>
      </c>
      <c r="K70">
        <f t="shared" ca="1" si="6"/>
        <v>12</v>
      </c>
      <c r="L70">
        <f t="shared" ca="1" si="7"/>
        <v>2</v>
      </c>
      <c r="M70">
        <f t="shared" ca="1" si="8"/>
        <v>28</v>
      </c>
      <c r="N70" t="str">
        <f t="shared" ca="1" si="9"/>
        <v>12 Yıl 2 Ay28 Gün</v>
      </c>
    </row>
    <row r="71" spans="1:14" x14ac:dyDescent="0.3">
      <c r="A71">
        <v>180566</v>
      </c>
      <c r="B71" t="s">
        <v>154</v>
      </c>
      <c r="C71" t="s">
        <v>24</v>
      </c>
      <c r="D71" t="s">
        <v>29</v>
      </c>
      <c r="E71">
        <v>5363926025</v>
      </c>
      <c r="F71" t="s">
        <v>54</v>
      </c>
      <c r="G71" t="s">
        <v>155</v>
      </c>
      <c r="H71" s="7">
        <v>4000</v>
      </c>
      <c r="I71" s="8">
        <v>38221</v>
      </c>
      <c r="J71" s="8">
        <f t="shared" ca="1" si="5"/>
        <v>43583</v>
      </c>
      <c r="K71">
        <f t="shared" ca="1" si="6"/>
        <v>14</v>
      </c>
      <c r="L71">
        <f t="shared" ca="1" si="7"/>
        <v>8</v>
      </c>
      <c r="M71">
        <f t="shared" ca="1" si="8"/>
        <v>6</v>
      </c>
      <c r="N71" t="str">
        <f t="shared" ca="1" si="9"/>
        <v>14 Yıl 8 Ay6 Gün</v>
      </c>
    </row>
    <row r="72" spans="1:14" x14ac:dyDescent="0.3">
      <c r="A72">
        <v>180573</v>
      </c>
      <c r="B72" t="s">
        <v>156</v>
      </c>
      <c r="C72" t="s">
        <v>39</v>
      </c>
      <c r="D72" t="s">
        <v>29</v>
      </c>
      <c r="E72">
        <v>5459898136</v>
      </c>
      <c r="F72" t="s">
        <v>26</v>
      </c>
      <c r="G72" t="s">
        <v>157</v>
      </c>
      <c r="H72" s="7">
        <v>7166</v>
      </c>
      <c r="I72" s="8">
        <v>39152</v>
      </c>
      <c r="J72" s="8">
        <f t="shared" ca="1" si="5"/>
        <v>43583</v>
      </c>
      <c r="K72">
        <f t="shared" ca="1" si="6"/>
        <v>12</v>
      </c>
      <c r="L72">
        <f t="shared" ca="1" si="7"/>
        <v>1</v>
      </c>
      <c r="M72">
        <f t="shared" ca="1" si="8"/>
        <v>17</v>
      </c>
      <c r="N72" t="str">
        <f t="shared" ca="1" si="9"/>
        <v>12 Yıl 1 Ay17 Gün</v>
      </c>
    </row>
    <row r="73" spans="1:14" x14ac:dyDescent="0.3">
      <c r="A73">
        <v>180574</v>
      </c>
      <c r="B73" t="s">
        <v>158</v>
      </c>
      <c r="C73" t="s">
        <v>24</v>
      </c>
      <c r="D73" t="s">
        <v>29</v>
      </c>
      <c r="E73">
        <v>5336867673</v>
      </c>
      <c r="F73" t="s">
        <v>26</v>
      </c>
      <c r="G73" t="s">
        <v>159</v>
      </c>
      <c r="H73" s="7">
        <v>6728</v>
      </c>
      <c r="I73" s="8">
        <v>38678</v>
      </c>
      <c r="J73" s="8">
        <f t="shared" ca="1" si="5"/>
        <v>43583</v>
      </c>
      <c r="K73">
        <f t="shared" ca="1" si="6"/>
        <v>13</v>
      </c>
      <c r="L73">
        <f t="shared" ca="1" si="7"/>
        <v>5</v>
      </c>
      <c r="M73">
        <f t="shared" ca="1" si="8"/>
        <v>6</v>
      </c>
      <c r="N73" t="str">
        <f t="shared" ca="1" si="9"/>
        <v>13 Yıl 5 Ay6 Gün</v>
      </c>
    </row>
    <row r="74" spans="1:14" x14ac:dyDescent="0.3">
      <c r="A74">
        <v>180581</v>
      </c>
      <c r="B74" t="s">
        <v>160</v>
      </c>
      <c r="C74" t="s">
        <v>39</v>
      </c>
      <c r="D74" t="s">
        <v>33</v>
      </c>
      <c r="E74">
        <v>5082552268</v>
      </c>
      <c r="F74" t="s">
        <v>68</v>
      </c>
      <c r="G74" t="s">
        <v>159</v>
      </c>
      <c r="H74" s="7">
        <v>4036</v>
      </c>
      <c r="I74" s="8">
        <v>37421</v>
      </c>
      <c r="J74" s="8">
        <f t="shared" ca="1" si="5"/>
        <v>43583</v>
      </c>
      <c r="K74">
        <f t="shared" ca="1" si="6"/>
        <v>16</v>
      </c>
      <c r="L74">
        <f t="shared" ca="1" si="7"/>
        <v>10</v>
      </c>
      <c r="M74">
        <f t="shared" ca="1" si="8"/>
        <v>14</v>
      </c>
      <c r="N74" t="str">
        <f t="shared" ca="1" si="9"/>
        <v>16 Yıl 10 Ay14 Gün</v>
      </c>
    </row>
    <row r="75" spans="1:14" x14ac:dyDescent="0.3">
      <c r="A75">
        <v>180582</v>
      </c>
      <c r="B75" t="s">
        <v>161</v>
      </c>
      <c r="C75" t="s">
        <v>39</v>
      </c>
      <c r="D75" t="s">
        <v>33</v>
      </c>
      <c r="E75">
        <v>5426750529</v>
      </c>
      <c r="F75" t="s">
        <v>54</v>
      </c>
      <c r="G75" t="s">
        <v>114</v>
      </c>
      <c r="H75" s="7">
        <v>5004</v>
      </c>
      <c r="I75" s="8">
        <v>37112</v>
      </c>
      <c r="J75" s="8">
        <f t="shared" ca="1" si="5"/>
        <v>43583</v>
      </c>
      <c r="K75">
        <f t="shared" ca="1" si="6"/>
        <v>17</v>
      </c>
      <c r="L75">
        <f t="shared" ca="1" si="7"/>
        <v>8</v>
      </c>
      <c r="M75">
        <f t="shared" ca="1" si="8"/>
        <v>19</v>
      </c>
      <c r="N75" t="str">
        <f t="shared" ca="1" si="9"/>
        <v>17 Yıl 8 Ay19 Gün</v>
      </c>
    </row>
    <row r="76" spans="1:14" x14ac:dyDescent="0.3">
      <c r="A76">
        <v>180585</v>
      </c>
      <c r="B76" t="s">
        <v>162</v>
      </c>
      <c r="C76" t="s">
        <v>39</v>
      </c>
      <c r="D76" t="s">
        <v>29</v>
      </c>
      <c r="E76">
        <v>5438916940</v>
      </c>
      <c r="F76" t="s">
        <v>68</v>
      </c>
      <c r="G76" t="s">
        <v>163</v>
      </c>
      <c r="H76" s="7">
        <v>5979</v>
      </c>
      <c r="I76" s="8">
        <v>38506</v>
      </c>
      <c r="J76" s="8">
        <f t="shared" ca="1" si="5"/>
        <v>43583</v>
      </c>
      <c r="K76">
        <f t="shared" ca="1" si="6"/>
        <v>13</v>
      </c>
      <c r="L76">
        <f t="shared" ca="1" si="7"/>
        <v>10</v>
      </c>
      <c r="M76">
        <f t="shared" ca="1" si="8"/>
        <v>25</v>
      </c>
      <c r="N76" t="str">
        <f t="shared" ca="1" si="9"/>
        <v>13 Yıl 10 Ay25 Gün</v>
      </c>
    </row>
    <row r="77" spans="1:14" x14ac:dyDescent="0.3">
      <c r="A77">
        <v>180600</v>
      </c>
      <c r="B77" t="s">
        <v>164</v>
      </c>
      <c r="C77" t="s">
        <v>24</v>
      </c>
      <c r="D77" t="s">
        <v>29</v>
      </c>
      <c r="E77">
        <v>5488080687</v>
      </c>
      <c r="F77" t="s">
        <v>30</v>
      </c>
      <c r="G77" t="s">
        <v>165</v>
      </c>
      <c r="H77" s="7">
        <v>3761</v>
      </c>
      <c r="I77" s="8">
        <v>38448</v>
      </c>
      <c r="J77" s="8">
        <f t="shared" ca="1" si="5"/>
        <v>43583</v>
      </c>
      <c r="K77">
        <f t="shared" ca="1" si="6"/>
        <v>14</v>
      </c>
      <c r="L77">
        <f t="shared" ca="1" si="7"/>
        <v>0</v>
      </c>
      <c r="M77">
        <f t="shared" ca="1" si="8"/>
        <v>22</v>
      </c>
      <c r="N77" t="str">
        <f t="shared" ca="1" si="9"/>
        <v>14 Yıl 0 Ay22 Gün</v>
      </c>
    </row>
    <row r="78" spans="1:14" x14ac:dyDescent="0.3">
      <c r="A78">
        <v>180602</v>
      </c>
      <c r="B78" t="s">
        <v>166</v>
      </c>
      <c r="C78" t="s">
        <v>24</v>
      </c>
      <c r="D78" t="s">
        <v>111</v>
      </c>
      <c r="E78">
        <v>5458841460</v>
      </c>
      <c r="F78" t="s">
        <v>30</v>
      </c>
      <c r="G78" t="s">
        <v>101</v>
      </c>
      <c r="H78" s="7">
        <v>3044</v>
      </c>
      <c r="I78" s="8">
        <v>35623</v>
      </c>
      <c r="J78" s="8">
        <f t="shared" ca="1" si="5"/>
        <v>43583</v>
      </c>
      <c r="K78">
        <f t="shared" ca="1" si="6"/>
        <v>21</v>
      </c>
      <c r="L78">
        <f t="shared" ca="1" si="7"/>
        <v>9</v>
      </c>
      <c r="M78">
        <f t="shared" ca="1" si="8"/>
        <v>16</v>
      </c>
      <c r="N78" t="str">
        <f t="shared" ca="1" si="9"/>
        <v>21 Yıl 9 Ay16 Gün</v>
      </c>
    </row>
    <row r="79" spans="1:14" x14ac:dyDescent="0.3">
      <c r="A79">
        <v>180612</v>
      </c>
      <c r="B79" t="s">
        <v>167</v>
      </c>
      <c r="C79" t="s">
        <v>39</v>
      </c>
      <c r="D79" t="s">
        <v>116</v>
      </c>
      <c r="E79">
        <v>5472655206</v>
      </c>
      <c r="F79" t="s">
        <v>73</v>
      </c>
      <c r="G79" t="s">
        <v>114</v>
      </c>
      <c r="H79" s="7">
        <v>6862</v>
      </c>
      <c r="I79" s="8">
        <v>35843</v>
      </c>
      <c r="J79" s="8">
        <f t="shared" ca="1" si="5"/>
        <v>43583</v>
      </c>
      <c r="K79">
        <f t="shared" ca="1" si="6"/>
        <v>21</v>
      </c>
      <c r="L79">
        <f t="shared" ca="1" si="7"/>
        <v>2</v>
      </c>
      <c r="M79">
        <f t="shared" ca="1" si="8"/>
        <v>11</v>
      </c>
      <c r="N79" t="str">
        <f t="shared" ca="1" si="9"/>
        <v>21 Yıl 2 Ay11 Gün</v>
      </c>
    </row>
    <row r="80" spans="1:14" x14ac:dyDescent="0.3">
      <c r="A80">
        <v>180617</v>
      </c>
      <c r="B80" t="s">
        <v>168</v>
      </c>
      <c r="C80" t="s">
        <v>24</v>
      </c>
      <c r="D80" t="s">
        <v>33</v>
      </c>
      <c r="E80">
        <v>5061237821</v>
      </c>
      <c r="F80" t="s">
        <v>81</v>
      </c>
      <c r="G80" t="s">
        <v>169</v>
      </c>
      <c r="H80" s="7">
        <v>2563</v>
      </c>
      <c r="I80" s="8">
        <v>37370</v>
      </c>
      <c r="J80" s="8">
        <f t="shared" ca="1" si="5"/>
        <v>43583</v>
      </c>
      <c r="K80">
        <f t="shared" ca="1" si="6"/>
        <v>17</v>
      </c>
      <c r="L80">
        <f t="shared" ca="1" si="7"/>
        <v>0</v>
      </c>
      <c r="M80">
        <f t="shared" ca="1" si="8"/>
        <v>4</v>
      </c>
      <c r="N80" t="str">
        <f t="shared" ca="1" si="9"/>
        <v>17 Yıl 0 Ay4 Gün</v>
      </c>
    </row>
    <row r="81" spans="1:14" x14ac:dyDescent="0.3">
      <c r="A81">
        <v>180640</v>
      </c>
      <c r="B81" t="s">
        <v>170</v>
      </c>
      <c r="C81" t="s">
        <v>39</v>
      </c>
      <c r="D81" t="s">
        <v>111</v>
      </c>
      <c r="E81">
        <v>5084792201</v>
      </c>
      <c r="F81" t="s">
        <v>68</v>
      </c>
      <c r="G81" t="s">
        <v>112</v>
      </c>
      <c r="H81" s="7">
        <v>7204</v>
      </c>
      <c r="I81" s="8">
        <v>36843</v>
      </c>
      <c r="J81" s="8">
        <f t="shared" ca="1" si="5"/>
        <v>43583</v>
      </c>
      <c r="K81">
        <f t="shared" ca="1" si="6"/>
        <v>18</v>
      </c>
      <c r="L81">
        <f t="shared" ca="1" si="7"/>
        <v>5</v>
      </c>
      <c r="M81">
        <f t="shared" ca="1" si="8"/>
        <v>15</v>
      </c>
      <c r="N81" t="str">
        <f t="shared" ca="1" si="9"/>
        <v>18 Yıl 5 Ay15 Gün</v>
      </c>
    </row>
    <row r="82" spans="1:14" x14ac:dyDescent="0.3">
      <c r="A82">
        <v>180653</v>
      </c>
      <c r="B82" t="s">
        <v>171</v>
      </c>
      <c r="C82" t="s">
        <v>24</v>
      </c>
      <c r="D82" t="s">
        <v>33</v>
      </c>
      <c r="E82">
        <v>5433573684</v>
      </c>
      <c r="F82" t="s">
        <v>81</v>
      </c>
      <c r="G82" t="s">
        <v>172</v>
      </c>
      <c r="H82" s="7">
        <v>5577</v>
      </c>
      <c r="I82" s="8">
        <v>37275</v>
      </c>
      <c r="J82" s="8">
        <f t="shared" ca="1" si="5"/>
        <v>43583</v>
      </c>
      <c r="K82">
        <f t="shared" ca="1" si="6"/>
        <v>17</v>
      </c>
      <c r="L82">
        <f t="shared" ca="1" si="7"/>
        <v>3</v>
      </c>
      <c r="M82">
        <f t="shared" ca="1" si="8"/>
        <v>9</v>
      </c>
      <c r="N82" t="str">
        <f t="shared" ca="1" si="9"/>
        <v>17 Yıl 3 Ay9 Gün</v>
      </c>
    </row>
    <row r="83" spans="1:14" x14ac:dyDescent="0.3">
      <c r="A83">
        <v>180674</v>
      </c>
      <c r="B83" t="s">
        <v>173</v>
      </c>
      <c r="C83" t="s">
        <v>24</v>
      </c>
      <c r="D83" t="s">
        <v>116</v>
      </c>
      <c r="E83">
        <v>5327083656</v>
      </c>
      <c r="F83" t="s">
        <v>36</v>
      </c>
      <c r="G83" t="s">
        <v>92</v>
      </c>
      <c r="H83" s="7">
        <v>6365</v>
      </c>
      <c r="I83" s="8">
        <v>39209</v>
      </c>
      <c r="J83" s="8">
        <f t="shared" ca="1" si="5"/>
        <v>43583</v>
      </c>
      <c r="K83">
        <f t="shared" ca="1" si="6"/>
        <v>11</v>
      </c>
      <c r="L83">
        <f t="shared" ca="1" si="7"/>
        <v>11</v>
      </c>
      <c r="M83">
        <f t="shared" ca="1" si="8"/>
        <v>21</v>
      </c>
      <c r="N83" t="str">
        <f t="shared" ca="1" si="9"/>
        <v>11 Yıl 11 Ay21 Gün</v>
      </c>
    </row>
    <row r="84" spans="1:14" x14ac:dyDescent="0.3">
      <c r="A84">
        <v>180678</v>
      </c>
      <c r="B84" t="s">
        <v>174</v>
      </c>
      <c r="C84" t="s">
        <v>39</v>
      </c>
      <c r="D84" t="s">
        <v>33</v>
      </c>
      <c r="E84">
        <v>5323778169</v>
      </c>
      <c r="F84" t="s">
        <v>40</v>
      </c>
      <c r="G84" t="s">
        <v>114</v>
      </c>
      <c r="H84" s="7">
        <v>5065</v>
      </c>
      <c r="I84" s="8">
        <v>37299</v>
      </c>
      <c r="J84" s="8">
        <f t="shared" ca="1" si="5"/>
        <v>43583</v>
      </c>
      <c r="K84">
        <f t="shared" ca="1" si="6"/>
        <v>17</v>
      </c>
      <c r="L84">
        <f t="shared" ca="1" si="7"/>
        <v>2</v>
      </c>
      <c r="M84">
        <f t="shared" ca="1" si="8"/>
        <v>16</v>
      </c>
      <c r="N84" t="str">
        <f t="shared" ca="1" si="9"/>
        <v>17 Yıl 2 Ay16 Gün</v>
      </c>
    </row>
    <row r="85" spans="1:14" x14ac:dyDescent="0.3">
      <c r="A85">
        <v>180680</v>
      </c>
      <c r="B85" t="s">
        <v>175</v>
      </c>
      <c r="C85" t="s">
        <v>39</v>
      </c>
      <c r="D85" t="s">
        <v>33</v>
      </c>
      <c r="E85">
        <v>5076797578</v>
      </c>
      <c r="F85" t="s">
        <v>73</v>
      </c>
      <c r="G85" t="s">
        <v>176</v>
      </c>
      <c r="H85" s="7">
        <v>6075</v>
      </c>
      <c r="I85" s="8">
        <v>37312</v>
      </c>
      <c r="J85" s="8">
        <f t="shared" ca="1" si="5"/>
        <v>43583</v>
      </c>
      <c r="K85">
        <f t="shared" ca="1" si="6"/>
        <v>17</v>
      </c>
      <c r="L85">
        <f t="shared" ca="1" si="7"/>
        <v>2</v>
      </c>
      <c r="M85">
        <f t="shared" ca="1" si="8"/>
        <v>3</v>
      </c>
      <c r="N85" t="str">
        <f t="shared" ca="1" si="9"/>
        <v>17 Yıl 2 Ay3 Gün</v>
      </c>
    </row>
    <row r="86" spans="1:14" x14ac:dyDescent="0.3">
      <c r="A86">
        <v>180681</v>
      </c>
      <c r="B86" t="s">
        <v>177</v>
      </c>
      <c r="C86" t="s">
        <v>24</v>
      </c>
      <c r="D86" t="s">
        <v>43</v>
      </c>
      <c r="E86">
        <v>5473155915</v>
      </c>
      <c r="F86" t="s">
        <v>40</v>
      </c>
      <c r="G86" t="s">
        <v>82</v>
      </c>
      <c r="H86" s="7">
        <v>4973</v>
      </c>
      <c r="I86" s="8">
        <v>36559</v>
      </c>
      <c r="J86" s="8">
        <f t="shared" ca="1" si="5"/>
        <v>43583</v>
      </c>
      <c r="K86">
        <f t="shared" ca="1" si="6"/>
        <v>19</v>
      </c>
      <c r="L86">
        <f t="shared" ca="1" si="7"/>
        <v>2</v>
      </c>
      <c r="M86">
        <f t="shared" ca="1" si="8"/>
        <v>25</v>
      </c>
      <c r="N86" t="str">
        <f t="shared" ca="1" si="9"/>
        <v>19 Yıl 2 Ay25 Gün</v>
      </c>
    </row>
    <row r="87" spans="1:14" x14ac:dyDescent="0.3">
      <c r="A87">
        <v>180682</v>
      </c>
      <c r="B87" t="s">
        <v>178</v>
      </c>
      <c r="C87" t="s">
        <v>39</v>
      </c>
      <c r="D87" t="s">
        <v>116</v>
      </c>
      <c r="E87">
        <v>5338917868</v>
      </c>
      <c r="F87" t="s">
        <v>40</v>
      </c>
      <c r="G87" t="s">
        <v>84</v>
      </c>
      <c r="H87" s="7">
        <v>6261</v>
      </c>
      <c r="I87" s="8">
        <v>40184</v>
      </c>
      <c r="J87" s="8">
        <f t="shared" ca="1" si="5"/>
        <v>43583</v>
      </c>
      <c r="K87">
        <f t="shared" ca="1" si="6"/>
        <v>9</v>
      </c>
      <c r="L87">
        <f t="shared" ca="1" si="7"/>
        <v>3</v>
      </c>
      <c r="M87">
        <f t="shared" ca="1" si="8"/>
        <v>22</v>
      </c>
      <c r="N87" t="str">
        <f t="shared" ca="1" si="9"/>
        <v>9 Yıl 3 Ay22 Gün</v>
      </c>
    </row>
    <row r="88" spans="1:14" x14ac:dyDescent="0.3">
      <c r="A88">
        <v>180684</v>
      </c>
      <c r="B88" t="s">
        <v>179</v>
      </c>
      <c r="C88" t="s">
        <v>39</v>
      </c>
      <c r="D88" t="s">
        <v>33</v>
      </c>
      <c r="E88">
        <v>5054466964</v>
      </c>
      <c r="F88" t="s">
        <v>40</v>
      </c>
      <c r="G88" t="s">
        <v>59</v>
      </c>
      <c r="H88" s="7">
        <v>5412</v>
      </c>
      <c r="I88" s="8">
        <v>37418</v>
      </c>
      <c r="J88" s="8">
        <f t="shared" ca="1" si="5"/>
        <v>43583</v>
      </c>
      <c r="K88">
        <f t="shared" ca="1" si="6"/>
        <v>16</v>
      </c>
      <c r="L88">
        <f t="shared" ca="1" si="7"/>
        <v>10</v>
      </c>
      <c r="M88">
        <f t="shared" ca="1" si="8"/>
        <v>17</v>
      </c>
      <c r="N88" t="str">
        <f t="shared" ca="1" si="9"/>
        <v>16 Yıl 10 Ay17 Gün</v>
      </c>
    </row>
    <row r="89" spans="1:14" x14ac:dyDescent="0.3">
      <c r="A89">
        <v>180704</v>
      </c>
      <c r="B89" t="s">
        <v>180</v>
      </c>
      <c r="C89" t="s">
        <v>24</v>
      </c>
      <c r="D89" t="s">
        <v>33</v>
      </c>
      <c r="E89">
        <v>5065794877</v>
      </c>
      <c r="F89" t="s">
        <v>26</v>
      </c>
      <c r="G89" t="s">
        <v>76</v>
      </c>
      <c r="H89" s="7">
        <v>5083</v>
      </c>
      <c r="I89" s="8">
        <v>37420</v>
      </c>
      <c r="J89" s="8">
        <f t="shared" ca="1" si="5"/>
        <v>43583</v>
      </c>
      <c r="K89">
        <f t="shared" ca="1" si="6"/>
        <v>16</v>
      </c>
      <c r="L89">
        <f t="shared" ca="1" si="7"/>
        <v>10</v>
      </c>
      <c r="M89">
        <f t="shared" ca="1" si="8"/>
        <v>15</v>
      </c>
      <c r="N89" t="str">
        <f t="shared" ca="1" si="9"/>
        <v>16 Yıl 10 Ay15 Gün</v>
      </c>
    </row>
    <row r="90" spans="1:14" x14ac:dyDescent="0.3">
      <c r="A90">
        <v>180706</v>
      </c>
      <c r="B90" t="s">
        <v>181</v>
      </c>
      <c r="C90" t="s">
        <v>24</v>
      </c>
      <c r="D90" t="s">
        <v>33</v>
      </c>
      <c r="E90">
        <v>5441770289</v>
      </c>
      <c r="F90" t="s">
        <v>26</v>
      </c>
      <c r="G90" t="s">
        <v>182</v>
      </c>
      <c r="H90" s="7">
        <v>5988</v>
      </c>
      <c r="I90" s="8">
        <v>36998</v>
      </c>
      <c r="J90" s="8">
        <f t="shared" ca="1" si="5"/>
        <v>43583</v>
      </c>
      <c r="K90">
        <f t="shared" ca="1" si="6"/>
        <v>18</v>
      </c>
      <c r="L90">
        <f t="shared" ca="1" si="7"/>
        <v>0</v>
      </c>
      <c r="M90">
        <f t="shared" ca="1" si="8"/>
        <v>11</v>
      </c>
      <c r="N90" t="str">
        <f t="shared" ca="1" si="9"/>
        <v>18 Yıl 0 Ay11 Gün</v>
      </c>
    </row>
    <row r="91" spans="1:14" x14ac:dyDescent="0.3">
      <c r="A91">
        <v>180716</v>
      </c>
      <c r="B91" t="s">
        <v>183</v>
      </c>
      <c r="C91" t="s">
        <v>39</v>
      </c>
      <c r="D91" t="s">
        <v>29</v>
      </c>
      <c r="E91">
        <v>5423227854</v>
      </c>
      <c r="F91" t="s">
        <v>30</v>
      </c>
      <c r="G91" t="s">
        <v>27</v>
      </c>
      <c r="H91" s="7">
        <v>3334</v>
      </c>
      <c r="I91" s="8">
        <v>38618</v>
      </c>
      <c r="J91" s="8">
        <f t="shared" ca="1" si="5"/>
        <v>43583</v>
      </c>
      <c r="K91">
        <f t="shared" ca="1" si="6"/>
        <v>13</v>
      </c>
      <c r="L91">
        <f t="shared" ca="1" si="7"/>
        <v>7</v>
      </c>
      <c r="M91">
        <f t="shared" ca="1" si="8"/>
        <v>5</v>
      </c>
      <c r="N91" t="str">
        <f t="shared" ca="1" si="9"/>
        <v>13 Yıl 7 Ay5 Gün</v>
      </c>
    </row>
    <row r="92" spans="1:14" x14ac:dyDescent="0.3">
      <c r="A92">
        <v>180723</v>
      </c>
      <c r="B92" t="s">
        <v>184</v>
      </c>
      <c r="C92" t="s">
        <v>24</v>
      </c>
      <c r="D92" t="s">
        <v>25</v>
      </c>
      <c r="E92">
        <v>5483750194</v>
      </c>
      <c r="F92" t="s">
        <v>36</v>
      </c>
      <c r="G92" t="s">
        <v>185</v>
      </c>
      <c r="H92" s="7">
        <v>6813</v>
      </c>
      <c r="I92" s="8">
        <v>36012</v>
      </c>
      <c r="J92" s="8">
        <f t="shared" ca="1" si="5"/>
        <v>43583</v>
      </c>
      <c r="K92">
        <f t="shared" ca="1" si="6"/>
        <v>20</v>
      </c>
      <c r="L92">
        <f t="shared" ca="1" si="7"/>
        <v>8</v>
      </c>
      <c r="M92">
        <f t="shared" ca="1" si="8"/>
        <v>23</v>
      </c>
      <c r="N92" t="str">
        <f t="shared" ca="1" si="9"/>
        <v>20 Yıl 8 Ay23 Gün</v>
      </c>
    </row>
    <row r="93" spans="1:14" x14ac:dyDescent="0.3">
      <c r="A93">
        <v>180743</v>
      </c>
      <c r="B93" t="s">
        <v>186</v>
      </c>
      <c r="C93" t="s">
        <v>39</v>
      </c>
      <c r="D93" t="s">
        <v>29</v>
      </c>
      <c r="E93">
        <v>5464170620</v>
      </c>
      <c r="F93" t="s">
        <v>36</v>
      </c>
      <c r="G93" t="s">
        <v>155</v>
      </c>
      <c r="H93" s="7">
        <v>5086</v>
      </c>
      <c r="I93" s="8">
        <v>38519</v>
      </c>
      <c r="J93" s="8">
        <f t="shared" ca="1" si="5"/>
        <v>43583</v>
      </c>
      <c r="K93">
        <f t="shared" ca="1" si="6"/>
        <v>13</v>
      </c>
      <c r="L93">
        <f t="shared" ca="1" si="7"/>
        <v>10</v>
      </c>
      <c r="M93">
        <f t="shared" ca="1" si="8"/>
        <v>12</v>
      </c>
      <c r="N93" t="str">
        <f t="shared" ca="1" si="9"/>
        <v>13 Yıl 10 Ay12 Gün</v>
      </c>
    </row>
    <row r="94" spans="1:14" x14ac:dyDescent="0.3">
      <c r="A94">
        <v>180746</v>
      </c>
      <c r="B94" t="s">
        <v>187</v>
      </c>
      <c r="C94" t="s">
        <v>24</v>
      </c>
      <c r="D94" t="s">
        <v>33</v>
      </c>
      <c r="E94">
        <v>5367996416</v>
      </c>
      <c r="F94" t="s">
        <v>26</v>
      </c>
      <c r="G94" t="s">
        <v>188</v>
      </c>
      <c r="H94" s="7">
        <v>5409</v>
      </c>
      <c r="I94" s="8">
        <v>37583</v>
      </c>
      <c r="J94" s="8">
        <f t="shared" ca="1" si="5"/>
        <v>43583</v>
      </c>
      <c r="K94">
        <f t="shared" ca="1" si="6"/>
        <v>16</v>
      </c>
      <c r="L94">
        <f t="shared" ca="1" si="7"/>
        <v>5</v>
      </c>
      <c r="M94">
        <f t="shared" ca="1" si="8"/>
        <v>5</v>
      </c>
      <c r="N94" t="str">
        <f t="shared" ca="1" si="9"/>
        <v>16 Yıl 5 Ay5 Gün</v>
      </c>
    </row>
    <row r="95" spans="1:14" x14ac:dyDescent="0.3">
      <c r="A95">
        <v>180750</v>
      </c>
      <c r="B95" t="s">
        <v>189</v>
      </c>
      <c r="C95" t="s">
        <v>24</v>
      </c>
      <c r="D95" t="s">
        <v>29</v>
      </c>
      <c r="E95">
        <v>5352228353</v>
      </c>
      <c r="F95" t="s">
        <v>40</v>
      </c>
      <c r="G95" t="s">
        <v>176</v>
      </c>
      <c r="H95" s="7">
        <v>4496</v>
      </c>
      <c r="I95" s="8">
        <v>39051</v>
      </c>
      <c r="J95" s="8">
        <f t="shared" ca="1" si="5"/>
        <v>43583</v>
      </c>
      <c r="K95">
        <f t="shared" ca="1" si="6"/>
        <v>12</v>
      </c>
      <c r="L95">
        <f t="shared" ca="1" si="7"/>
        <v>4</v>
      </c>
      <c r="M95">
        <f t="shared" ca="1" si="8"/>
        <v>29</v>
      </c>
      <c r="N95" t="str">
        <f t="shared" ca="1" si="9"/>
        <v>12 Yıl 4 Ay29 Gün</v>
      </c>
    </row>
    <row r="96" spans="1:14" x14ac:dyDescent="0.3">
      <c r="A96">
        <v>180760</v>
      </c>
      <c r="B96" t="s">
        <v>190</v>
      </c>
      <c r="C96" t="s">
        <v>39</v>
      </c>
      <c r="D96" t="s">
        <v>33</v>
      </c>
      <c r="E96">
        <v>5497936212</v>
      </c>
      <c r="F96" t="s">
        <v>73</v>
      </c>
      <c r="G96" t="s">
        <v>145</v>
      </c>
      <c r="H96" s="7">
        <v>6239</v>
      </c>
      <c r="I96" s="8">
        <v>37798</v>
      </c>
      <c r="J96" s="8">
        <f t="shared" ca="1" si="5"/>
        <v>43583</v>
      </c>
      <c r="K96">
        <f t="shared" ca="1" si="6"/>
        <v>15</v>
      </c>
      <c r="L96">
        <f t="shared" ca="1" si="7"/>
        <v>10</v>
      </c>
      <c r="M96">
        <f t="shared" ca="1" si="8"/>
        <v>2</v>
      </c>
      <c r="N96" t="str">
        <f t="shared" ca="1" si="9"/>
        <v>15 Yıl 10 Ay2 Gün</v>
      </c>
    </row>
    <row r="97" spans="1:14" x14ac:dyDescent="0.3">
      <c r="A97">
        <v>180767</v>
      </c>
      <c r="B97" t="s">
        <v>191</v>
      </c>
      <c r="C97" t="s">
        <v>39</v>
      </c>
      <c r="D97" t="s">
        <v>61</v>
      </c>
      <c r="E97">
        <v>5395348366</v>
      </c>
      <c r="F97" t="s">
        <v>40</v>
      </c>
      <c r="G97" t="s">
        <v>74</v>
      </c>
      <c r="H97" s="7">
        <v>4056</v>
      </c>
      <c r="I97" s="8">
        <v>35748</v>
      </c>
      <c r="J97" s="8">
        <f t="shared" ca="1" si="5"/>
        <v>43583</v>
      </c>
      <c r="K97">
        <f t="shared" ca="1" si="6"/>
        <v>21</v>
      </c>
      <c r="L97">
        <f t="shared" ca="1" si="7"/>
        <v>5</v>
      </c>
      <c r="M97">
        <f t="shared" ca="1" si="8"/>
        <v>14</v>
      </c>
      <c r="N97" t="str">
        <f t="shared" ca="1" si="9"/>
        <v>21 Yıl 5 Ay14 Gün</v>
      </c>
    </row>
    <row r="98" spans="1:14" x14ac:dyDescent="0.3">
      <c r="A98">
        <v>180774</v>
      </c>
      <c r="B98" t="s">
        <v>192</v>
      </c>
      <c r="C98" t="s">
        <v>39</v>
      </c>
      <c r="D98" t="s">
        <v>43</v>
      </c>
      <c r="E98">
        <v>5428654080</v>
      </c>
      <c r="F98" t="s">
        <v>40</v>
      </c>
      <c r="G98" t="s">
        <v>193</v>
      </c>
      <c r="H98" s="7">
        <v>6021</v>
      </c>
      <c r="I98" s="8">
        <v>36669</v>
      </c>
      <c r="J98" s="8">
        <f t="shared" ca="1" si="5"/>
        <v>43583</v>
      </c>
      <c r="K98">
        <f t="shared" ca="1" si="6"/>
        <v>18</v>
      </c>
      <c r="L98">
        <f t="shared" ca="1" si="7"/>
        <v>11</v>
      </c>
      <c r="M98">
        <f t="shared" ca="1" si="8"/>
        <v>5</v>
      </c>
      <c r="N98" t="str">
        <f t="shared" ca="1" si="9"/>
        <v>18 Yıl 11 Ay5 Gün</v>
      </c>
    </row>
    <row r="99" spans="1:14" x14ac:dyDescent="0.3">
      <c r="A99">
        <v>180780</v>
      </c>
      <c r="B99" t="s">
        <v>194</v>
      </c>
      <c r="C99" t="s">
        <v>24</v>
      </c>
      <c r="D99" t="s">
        <v>43</v>
      </c>
      <c r="E99">
        <v>5059245227</v>
      </c>
      <c r="F99" t="s">
        <v>36</v>
      </c>
      <c r="G99" t="s">
        <v>195</v>
      </c>
      <c r="H99" s="7">
        <v>4855</v>
      </c>
      <c r="I99" s="8">
        <v>36414</v>
      </c>
      <c r="J99" s="8">
        <f t="shared" ca="1" si="5"/>
        <v>43583</v>
      </c>
      <c r="K99">
        <f t="shared" ca="1" si="6"/>
        <v>19</v>
      </c>
      <c r="L99">
        <f t="shared" ca="1" si="7"/>
        <v>7</v>
      </c>
      <c r="M99">
        <f t="shared" ca="1" si="8"/>
        <v>17</v>
      </c>
      <c r="N99" t="str">
        <f t="shared" ca="1" si="9"/>
        <v>19 Yıl 7 Ay17 Gün</v>
      </c>
    </row>
    <row r="100" spans="1:14" x14ac:dyDescent="0.3">
      <c r="A100">
        <v>180781</v>
      </c>
      <c r="B100" t="s">
        <v>196</v>
      </c>
      <c r="C100" t="s">
        <v>39</v>
      </c>
      <c r="D100" t="s">
        <v>33</v>
      </c>
      <c r="E100">
        <v>5496991686</v>
      </c>
      <c r="F100" t="s">
        <v>73</v>
      </c>
      <c r="G100" t="s">
        <v>69</v>
      </c>
      <c r="H100" s="7">
        <v>6458</v>
      </c>
      <c r="I100" s="8">
        <v>37037</v>
      </c>
      <c r="J100" s="8">
        <f t="shared" ca="1" si="5"/>
        <v>43583</v>
      </c>
      <c r="K100">
        <f t="shared" ca="1" si="6"/>
        <v>17</v>
      </c>
      <c r="L100">
        <f t="shared" ca="1" si="7"/>
        <v>11</v>
      </c>
      <c r="M100">
        <f t="shared" ca="1" si="8"/>
        <v>2</v>
      </c>
      <c r="N100" t="str">
        <f t="shared" ca="1" si="9"/>
        <v>17 Yıl 11 Ay2 Gün</v>
      </c>
    </row>
    <row r="101" spans="1:14" x14ac:dyDescent="0.3">
      <c r="A101">
        <v>180813</v>
      </c>
      <c r="B101" t="s">
        <v>197</v>
      </c>
      <c r="C101" t="s">
        <v>39</v>
      </c>
      <c r="D101" t="s">
        <v>29</v>
      </c>
      <c r="E101">
        <v>5066395217</v>
      </c>
      <c r="F101" t="s">
        <v>36</v>
      </c>
      <c r="G101" t="s">
        <v>108</v>
      </c>
      <c r="H101" s="7">
        <v>3403</v>
      </c>
      <c r="I101" s="8">
        <v>38994</v>
      </c>
      <c r="J101" s="8">
        <f t="shared" ca="1" si="5"/>
        <v>43583</v>
      </c>
      <c r="K101">
        <f t="shared" ca="1" si="6"/>
        <v>12</v>
      </c>
      <c r="L101">
        <f t="shared" ca="1" si="7"/>
        <v>6</v>
      </c>
      <c r="M101">
        <f t="shared" ca="1" si="8"/>
        <v>24</v>
      </c>
      <c r="N101" t="str">
        <f t="shared" ca="1" si="9"/>
        <v>12 Yıl 6 Ay24 Gün</v>
      </c>
    </row>
    <row r="102" spans="1:14" x14ac:dyDescent="0.3">
      <c r="A102">
        <v>180828</v>
      </c>
      <c r="B102" t="s">
        <v>198</v>
      </c>
      <c r="C102" t="s">
        <v>39</v>
      </c>
      <c r="D102" t="s">
        <v>29</v>
      </c>
      <c r="E102">
        <v>5334203869</v>
      </c>
      <c r="F102" t="s">
        <v>26</v>
      </c>
      <c r="G102" t="s">
        <v>37</v>
      </c>
      <c r="H102" s="7">
        <v>5864</v>
      </c>
      <c r="I102" s="8">
        <v>38296</v>
      </c>
      <c r="J102" s="8">
        <f t="shared" ca="1" si="5"/>
        <v>43583</v>
      </c>
      <c r="K102">
        <f t="shared" ca="1" si="6"/>
        <v>14</v>
      </c>
      <c r="L102">
        <f t="shared" ca="1" si="7"/>
        <v>5</v>
      </c>
      <c r="M102">
        <f t="shared" ca="1" si="8"/>
        <v>23</v>
      </c>
      <c r="N102" t="str">
        <f t="shared" ca="1" si="9"/>
        <v>14 Yıl 5 Ay23 Gün</v>
      </c>
    </row>
    <row r="103" spans="1:14" x14ac:dyDescent="0.3">
      <c r="A103">
        <v>180855</v>
      </c>
      <c r="B103" t="s">
        <v>199</v>
      </c>
      <c r="C103" t="s">
        <v>24</v>
      </c>
      <c r="D103" t="s">
        <v>61</v>
      </c>
      <c r="E103">
        <v>5082516303</v>
      </c>
      <c r="F103" t="s">
        <v>30</v>
      </c>
      <c r="G103" t="s">
        <v>200</v>
      </c>
      <c r="H103" s="7">
        <v>6951</v>
      </c>
      <c r="I103" s="8">
        <v>35646</v>
      </c>
      <c r="J103" s="8">
        <f t="shared" ca="1" si="5"/>
        <v>43583</v>
      </c>
      <c r="K103">
        <f t="shared" ca="1" si="6"/>
        <v>21</v>
      </c>
      <c r="L103">
        <f t="shared" ca="1" si="7"/>
        <v>8</v>
      </c>
      <c r="M103">
        <f t="shared" ca="1" si="8"/>
        <v>24</v>
      </c>
      <c r="N103" t="str">
        <f t="shared" ca="1" si="9"/>
        <v>21 Yıl 8 Ay24 Gün</v>
      </c>
    </row>
    <row r="104" spans="1:14" x14ac:dyDescent="0.3">
      <c r="A104">
        <v>180856</v>
      </c>
      <c r="B104" t="s">
        <v>201</v>
      </c>
      <c r="C104" t="s">
        <v>24</v>
      </c>
      <c r="D104" t="s">
        <v>33</v>
      </c>
      <c r="E104">
        <v>5351937759</v>
      </c>
      <c r="F104" t="s">
        <v>40</v>
      </c>
      <c r="G104" t="s">
        <v>202</v>
      </c>
      <c r="H104" s="7">
        <v>3465</v>
      </c>
      <c r="I104" s="8">
        <v>37510</v>
      </c>
      <c r="J104" s="8">
        <f t="shared" ca="1" si="5"/>
        <v>43583</v>
      </c>
      <c r="K104">
        <f t="shared" ca="1" si="6"/>
        <v>16</v>
      </c>
      <c r="L104">
        <f t="shared" ca="1" si="7"/>
        <v>7</v>
      </c>
      <c r="M104">
        <f t="shared" ca="1" si="8"/>
        <v>17</v>
      </c>
      <c r="N104" t="str">
        <f t="shared" ca="1" si="9"/>
        <v>16 Yıl 7 Ay17 Gün</v>
      </c>
    </row>
    <row r="105" spans="1:14" x14ac:dyDescent="0.3">
      <c r="A105">
        <v>180874</v>
      </c>
      <c r="B105" t="s">
        <v>203</v>
      </c>
      <c r="C105" t="s">
        <v>24</v>
      </c>
      <c r="D105" t="s">
        <v>33</v>
      </c>
      <c r="E105">
        <v>5089460016</v>
      </c>
      <c r="F105" t="s">
        <v>30</v>
      </c>
      <c r="G105" t="s">
        <v>44</v>
      </c>
      <c r="H105" s="7">
        <v>2651</v>
      </c>
      <c r="I105" s="8">
        <v>37803</v>
      </c>
      <c r="J105" s="8">
        <f t="shared" ca="1" si="5"/>
        <v>43583</v>
      </c>
      <c r="K105">
        <f t="shared" ca="1" si="6"/>
        <v>15</v>
      </c>
      <c r="L105">
        <f t="shared" ca="1" si="7"/>
        <v>9</v>
      </c>
      <c r="M105">
        <f t="shared" ca="1" si="8"/>
        <v>27</v>
      </c>
      <c r="N105" t="str">
        <f t="shared" ca="1" si="9"/>
        <v>15 Yıl 9 Ay27 Gün</v>
      </c>
    </row>
    <row r="106" spans="1:14" x14ac:dyDescent="0.3">
      <c r="A106">
        <v>180880</v>
      </c>
      <c r="B106" t="s">
        <v>204</v>
      </c>
      <c r="C106" t="s">
        <v>39</v>
      </c>
      <c r="D106" t="s">
        <v>29</v>
      </c>
      <c r="E106">
        <v>5074403114</v>
      </c>
      <c r="F106" t="s">
        <v>30</v>
      </c>
      <c r="G106" t="s">
        <v>104</v>
      </c>
      <c r="H106" s="7">
        <v>3739</v>
      </c>
      <c r="I106" s="8">
        <v>37955</v>
      </c>
      <c r="J106" s="8">
        <f t="shared" ca="1" si="5"/>
        <v>43583</v>
      </c>
      <c r="K106">
        <f t="shared" ca="1" si="6"/>
        <v>15</v>
      </c>
      <c r="L106">
        <f t="shared" ca="1" si="7"/>
        <v>4</v>
      </c>
      <c r="M106">
        <f t="shared" ca="1" si="8"/>
        <v>29</v>
      </c>
      <c r="N106" t="str">
        <f t="shared" ca="1" si="9"/>
        <v>15 Yıl 4 Ay29 Gün</v>
      </c>
    </row>
    <row r="107" spans="1:14" x14ac:dyDescent="0.3">
      <c r="A107">
        <v>180896</v>
      </c>
      <c r="B107" t="s">
        <v>205</v>
      </c>
      <c r="C107" t="s">
        <v>39</v>
      </c>
      <c r="D107" t="s">
        <v>123</v>
      </c>
      <c r="E107">
        <v>5086306606</v>
      </c>
      <c r="F107" t="s">
        <v>30</v>
      </c>
      <c r="G107" t="s">
        <v>138</v>
      </c>
      <c r="H107" s="7">
        <v>4857</v>
      </c>
      <c r="I107" s="8">
        <v>36883</v>
      </c>
      <c r="J107" s="8">
        <f t="shared" ca="1" si="5"/>
        <v>43583</v>
      </c>
      <c r="K107">
        <f t="shared" ca="1" si="6"/>
        <v>18</v>
      </c>
      <c r="L107">
        <f t="shared" ca="1" si="7"/>
        <v>4</v>
      </c>
      <c r="M107">
        <f t="shared" ca="1" si="8"/>
        <v>5</v>
      </c>
      <c r="N107" t="str">
        <f t="shared" ca="1" si="9"/>
        <v>18 Yıl 4 Ay5 Gün</v>
      </c>
    </row>
    <row r="108" spans="1:14" x14ac:dyDescent="0.3">
      <c r="A108">
        <v>180909</v>
      </c>
      <c r="B108" t="s">
        <v>206</v>
      </c>
      <c r="C108" t="s">
        <v>24</v>
      </c>
      <c r="D108" t="s">
        <v>25</v>
      </c>
      <c r="E108">
        <v>5449428037</v>
      </c>
      <c r="F108" t="s">
        <v>36</v>
      </c>
      <c r="G108" t="s">
        <v>207</v>
      </c>
      <c r="H108" s="7">
        <v>6178</v>
      </c>
      <c r="I108" s="8">
        <v>36034</v>
      </c>
      <c r="J108" s="8">
        <f t="shared" ca="1" si="5"/>
        <v>43583</v>
      </c>
      <c r="K108">
        <f t="shared" ca="1" si="6"/>
        <v>20</v>
      </c>
      <c r="L108">
        <f t="shared" ca="1" si="7"/>
        <v>8</v>
      </c>
      <c r="M108">
        <f t="shared" ca="1" si="8"/>
        <v>1</v>
      </c>
      <c r="N108" t="str">
        <f t="shared" ca="1" si="9"/>
        <v>20 Yıl 8 Ay1 Gün</v>
      </c>
    </row>
    <row r="109" spans="1:14" x14ac:dyDescent="0.3">
      <c r="A109">
        <v>180912</v>
      </c>
      <c r="B109" t="s">
        <v>208</v>
      </c>
      <c r="C109" t="s">
        <v>39</v>
      </c>
      <c r="D109" t="s">
        <v>25</v>
      </c>
      <c r="E109">
        <v>5494707584</v>
      </c>
      <c r="F109" t="s">
        <v>30</v>
      </c>
      <c r="G109" t="s">
        <v>145</v>
      </c>
      <c r="H109" s="7">
        <v>5361</v>
      </c>
      <c r="I109" s="8">
        <v>36103</v>
      </c>
      <c r="J109" s="8">
        <f t="shared" ca="1" si="5"/>
        <v>43583</v>
      </c>
      <c r="K109">
        <f t="shared" ca="1" si="6"/>
        <v>20</v>
      </c>
      <c r="L109">
        <f t="shared" ca="1" si="7"/>
        <v>5</v>
      </c>
      <c r="M109">
        <f t="shared" ca="1" si="8"/>
        <v>24</v>
      </c>
      <c r="N109" t="str">
        <f t="shared" ca="1" si="9"/>
        <v>20 Yıl 5 Ay24 Gün</v>
      </c>
    </row>
    <row r="110" spans="1:14" x14ac:dyDescent="0.3">
      <c r="A110">
        <v>180913</v>
      </c>
      <c r="B110" t="s">
        <v>209</v>
      </c>
      <c r="C110" t="s">
        <v>39</v>
      </c>
      <c r="D110" t="s">
        <v>111</v>
      </c>
      <c r="E110">
        <v>5457559255</v>
      </c>
      <c r="F110" t="s">
        <v>73</v>
      </c>
      <c r="G110" t="s">
        <v>210</v>
      </c>
      <c r="H110" s="7">
        <v>6189</v>
      </c>
      <c r="I110" s="8">
        <v>37071</v>
      </c>
      <c r="J110" s="8">
        <f t="shared" ca="1" si="5"/>
        <v>43583</v>
      </c>
      <c r="K110">
        <f t="shared" ca="1" si="6"/>
        <v>17</v>
      </c>
      <c r="L110">
        <f t="shared" ca="1" si="7"/>
        <v>9</v>
      </c>
      <c r="M110">
        <f t="shared" ca="1" si="8"/>
        <v>30</v>
      </c>
      <c r="N110" t="str">
        <f t="shared" ca="1" si="9"/>
        <v>17 Yıl 9 Ay30 Gün</v>
      </c>
    </row>
    <row r="111" spans="1:14" x14ac:dyDescent="0.3">
      <c r="A111">
        <v>180922</v>
      </c>
      <c r="B111" t="s">
        <v>211</v>
      </c>
      <c r="C111" t="s">
        <v>24</v>
      </c>
      <c r="D111" t="s">
        <v>43</v>
      </c>
      <c r="E111">
        <v>5474412363</v>
      </c>
      <c r="F111" t="s">
        <v>54</v>
      </c>
      <c r="G111" t="s">
        <v>212</v>
      </c>
      <c r="H111" s="7">
        <v>5069</v>
      </c>
      <c r="I111" s="8">
        <v>36465</v>
      </c>
      <c r="J111" s="8">
        <f t="shared" ca="1" si="5"/>
        <v>43583</v>
      </c>
      <c r="K111">
        <f t="shared" ca="1" si="6"/>
        <v>19</v>
      </c>
      <c r="L111">
        <f t="shared" ca="1" si="7"/>
        <v>5</v>
      </c>
      <c r="M111">
        <f t="shared" ca="1" si="8"/>
        <v>27</v>
      </c>
      <c r="N111" t="str">
        <f t="shared" ca="1" si="9"/>
        <v>19 Yıl 5 Ay27 Gün</v>
      </c>
    </row>
    <row r="112" spans="1:14" x14ac:dyDescent="0.3">
      <c r="A112">
        <v>180932</v>
      </c>
      <c r="B112" t="s">
        <v>213</v>
      </c>
      <c r="C112" t="s">
        <v>39</v>
      </c>
      <c r="D112" t="s">
        <v>29</v>
      </c>
      <c r="E112">
        <v>5428316079</v>
      </c>
      <c r="F112" t="s">
        <v>81</v>
      </c>
      <c r="G112" t="s">
        <v>114</v>
      </c>
      <c r="H112" s="7">
        <v>3012</v>
      </c>
      <c r="I112" s="8">
        <v>38733</v>
      </c>
      <c r="J112" s="8">
        <f t="shared" ca="1" si="5"/>
        <v>43583</v>
      </c>
      <c r="K112">
        <f t="shared" ca="1" si="6"/>
        <v>13</v>
      </c>
      <c r="L112">
        <f t="shared" ca="1" si="7"/>
        <v>3</v>
      </c>
      <c r="M112">
        <f t="shared" ca="1" si="8"/>
        <v>12</v>
      </c>
      <c r="N112" t="str">
        <f t="shared" ca="1" si="9"/>
        <v>13 Yıl 3 Ay12 Gün</v>
      </c>
    </row>
    <row r="113" spans="1:14" x14ac:dyDescent="0.3">
      <c r="A113">
        <v>180935</v>
      </c>
      <c r="B113" t="s">
        <v>214</v>
      </c>
      <c r="C113" t="s">
        <v>24</v>
      </c>
      <c r="D113" t="s">
        <v>33</v>
      </c>
      <c r="E113">
        <v>5422724983</v>
      </c>
      <c r="F113" t="s">
        <v>26</v>
      </c>
      <c r="G113" t="s">
        <v>106</v>
      </c>
      <c r="H113" s="7">
        <v>5182</v>
      </c>
      <c r="I113" s="8">
        <v>37554</v>
      </c>
      <c r="J113" s="8">
        <f t="shared" ca="1" si="5"/>
        <v>43583</v>
      </c>
      <c r="K113">
        <f t="shared" ca="1" si="6"/>
        <v>16</v>
      </c>
      <c r="L113">
        <f t="shared" ca="1" si="7"/>
        <v>6</v>
      </c>
      <c r="M113">
        <f t="shared" ca="1" si="8"/>
        <v>3</v>
      </c>
      <c r="N113" t="str">
        <f t="shared" ca="1" si="9"/>
        <v>16 Yıl 6 Ay3 Gün</v>
      </c>
    </row>
    <row r="114" spans="1:14" x14ac:dyDescent="0.3">
      <c r="A114">
        <v>180953</v>
      </c>
      <c r="B114" t="s">
        <v>215</v>
      </c>
      <c r="C114" t="s">
        <v>39</v>
      </c>
      <c r="D114" t="s">
        <v>33</v>
      </c>
      <c r="E114">
        <v>5083869163</v>
      </c>
      <c r="F114" t="s">
        <v>68</v>
      </c>
      <c r="G114" t="s">
        <v>121</v>
      </c>
      <c r="H114" s="7">
        <v>2847</v>
      </c>
      <c r="I114" s="8">
        <v>37258</v>
      </c>
      <c r="J114" s="8">
        <f t="shared" ca="1" si="5"/>
        <v>43583</v>
      </c>
      <c r="K114">
        <f t="shared" ca="1" si="6"/>
        <v>17</v>
      </c>
      <c r="L114">
        <f t="shared" ca="1" si="7"/>
        <v>3</v>
      </c>
      <c r="M114">
        <f t="shared" ca="1" si="8"/>
        <v>26</v>
      </c>
      <c r="N114" t="str">
        <f t="shared" ca="1" si="9"/>
        <v>17 Yıl 3 Ay26 Gün</v>
      </c>
    </row>
    <row r="115" spans="1:14" x14ac:dyDescent="0.3">
      <c r="A115">
        <v>180954</v>
      </c>
      <c r="B115" t="s">
        <v>216</v>
      </c>
      <c r="C115" t="s">
        <v>39</v>
      </c>
      <c r="D115" t="s">
        <v>123</v>
      </c>
      <c r="E115">
        <v>5069235807</v>
      </c>
      <c r="F115" t="s">
        <v>40</v>
      </c>
      <c r="G115" t="s">
        <v>31</v>
      </c>
      <c r="H115" s="7">
        <v>6940</v>
      </c>
      <c r="I115" s="8">
        <v>36925</v>
      </c>
      <c r="J115" s="8">
        <f t="shared" ca="1" si="5"/>
        <v>43583</v>
      </c>
      <c r="K115">
        <f t="shared" ca="1" si="6"/>
        <v>18</v>
      </c>
      <c r="L115">
        <f t="shared" ca="1" si="7"/>
        <v>2</v>
      </c>
      <c r="M115">
        <f t="shared" ca="1" si="8"/>
        <v>25</v>
      </c>
      <c r="N115" t="str">
        <f t="shared" ca="1" si="9"/>
        <v>18 Yıl 2 Ay25 Gün</v>
      </c>
    </row>
    <row r="116" spans="1:14" x14ac:dyDescent="0.3">
      <c r="A116">
        <v>180954</v>
      </c>
      <c r="B116" t="s">
        <v>217</v>
      </c>
      <c r="C116" t="s">
        <v>24</v>
      </c>
      <c r="D116" t="s">
        <v>25</v>
      </c>
      <c r="E116">
        <v>5365171202</v>
      </c>
      <c r="F116" t="s">
        <v>54</v>
      </c>
      <c r="G116" t="s">
        <v>119</v>
      </c>
      <c r="H116" s="7">
        <v>6906</v>
      </c>
      <c r="I116" s="8">
        <v>36187</v>
      </c>
      <c r="J116" s="8">
        <f t="shared" ca="1" si="5"/>
        <v>43583</v>
      </c>
      <c r="K116">
        <f t="shared" ca="1" si="6"/>
        <v>20</v>
      </c>
      <c r="L116">
        <f t="shared" ca="1" si="7"/>
        <v>3</v>
      </c>
      <c r="M116">
        <f t="shared" ca="1" si="8"/>
        <v>1</v>
      </c>
      <c r="N116" t="str">
        <f t="shared" ca="1" si="9"/>
        <v>20 Yıl 3 Ay1 Gün</v>
      </c>
    </row>
    <row r="117" spans="1:14" x14ac:dyDescent="0.3">
      <c r="A117">
        <v>180963</v>
      </c>
      <c r="B117" t="s">
        <v>218</v>
      </c>
      <c r="C117" t="s">
        <v>24</v>
      </c>
      <c r="D117" t="s">
        <v>29</v>
      </c>
      <c r="E117">
        <v>5445416336</v>
      </c>
      <c r="F117" t="s">
        <v>26</v>
      </c>
      <c r="G117" t="s">
        <v>112</v>
      </c>
      <c r="H117" s="7">
        <v>4516</v>
      </c>
      <c r="I117" s="8">
        <v>38622</v>
      </c>
      <c r="J117" s="8">
        <f t="shared" ca="1" si="5"/>
        <v>43583</v>
      </c>
      <c r="K117">
        <f t="shared" ca="1" si="6"/>
        <v>13</v>
      </c>
      <c r="L117">
        <f t="shared" ca="1" si="7"/>
        <v>7</v>
      </c>
      <c r="M117">
        <f t="shared" ca="1" si="8"/>
        <v>1</v>
      </c>
      <c r="N117" t="str">
        <f t="shared" ca="1" si="9"/>
        <v>13 Yıl 7 Ay1 Gün</v>
      </c>
    </row>
    <row r="118" spans="1:14" x14ac:dyDescent="0.3">
      <c r="A118">
        <v>180968</v>
      </c>
      <c r="B118" t="s">
        <v>219</v>
      </c>
      <c r="C118" t="s">
        <v>39</v>
      </c>
      <c r="D118" t="s">
        <v>29</v>
      </c>
      <c r="E118">
        <v>5347352679</v>
      </c>
      <c r="F118" t="s">
        <v>54</v>
      </c>
      <c r="G118" t="s">
        <v>172</v>
      </c>
      <c r="H118" s="7">
        <v>5064</v>
      </c>
      <c r="I118" s="8">
        <v>38117</v>
      </c>
      <c r="J118" s="8">
        <f t="shared" ca="1" si="5"/>
        <v>43583</v>
      </c>
      <c r="K118">
        <f t="shared" ca="1" si="6"/>
        <v>14</v>
      </c>
      <c r="L118">
        <f t="shared" ca="1" si="7"/>
        <v>11</v>
      </c>
      <c r="M118">
        <f t="shared" ca="1" si="8"/>
        <v>18</v>
      </c>
      <c r="N118" t="str">
        <f t="shared" ca="1" si="9"/>
        <v>14 Yıl 11 Ay18 Gün</v>
      </c>
    </row>
    <row r="119" spans="1:14" x14ac:dyDescent="0.3">
      <c r="A119">
        <v>180977</v>
      </c>
      <c r="B119" t="s">
        <v>220</v>
      </c>
      <c r="C119" t="s">
        <v>24</v>
      </c>
      <c r="D119" t="s">
        <v>43</v>
      </c>
      <c r="E119">
        <v>5365309850</v>
      </c>
      <c r="F119" t="s">
        <v>68</v>
      </c>
      <c r="G119" t="s">
        <v>114</v>
      </c>
      <c r="H119" s="7">
        <v>4256</v>
      </c>
      <c r="I119" s="8">
        <v>36505</v>
      </c>
      <c r="J119" s="8">
        <f t="shared" ca="1" si="5"/>
        <v>43583</v>
      </c>
      <c r="K119">
        <f t="shared" ca="1" si="6"/>
        <v>19</v>
      </c>
      <c r="L119">
        <f t="shared" ca="1" si="7"/>
        <v>4</v>
      </c>
      <c r="M119">
        <f t="shared" ca="1" si="8"/>
        <v>17</v>
      </c>
      <c r="N119" t="str">
        <f t="shared" ca="1" si="9"/>
        <v>19 Yıl 4 Ay17 Gün</v>
      </c>
    </row>
    <row r="120" spans="1:14" x14ac:dyDescent="0.3">
      <c r="A120">
        <v>180979</v>
      </c>
      <c r="B120" t="s">
        <v>221</v>
      </c>
      <c r="C120" t="s">
        <v>24</v>
      </c>
      <c r="D120" t="s">
        <v>25</v>
      </c>
      <c r="E120">
        <v>5389333453</v>
      </c>
      <c r="F120" t="s">
        <v>81</v>
      </c>
      <c r="G120" t="s">
        <v>37</v>
      </c>
      <c r="H120" s="7">
        <v>5231</v>
      </c>
      <c r="I120" s="8">
        <v>35906</v>
      </c>
      <c r="J120" s="8">
        <f t="shared" ca="1" si="5"/>
        <v>43583</v>
      </c>
      <c r="K120">
        <f t="shared" ca="1" si="6"/>
        <v>21</v>
      </c>
      <c r="L120">
        <f t="shared" ca="1" si="7"/>
        <v>0</v>
      </c>
      <c r="M120">
        <f t="shared" ca="1" si="8"/>
        <v>7</v>
      </c>
      <c r="N120" t="str">
        <f t="shared" ca="1" si="9"/>
        <v>21 Yıl 0 Ay7 Gün</v>
      </c>
    </row>
    <row r="121" spans="1:14" x14ac:dyDescent="0.3">
      <c r="A121">
        <v>180979</v>
      </c>
      <c r="B121" t="s">
        <v>222</v>
      </c>
      <c r="C121" t="s">
        <v>39</v>
      </c>
      <c r="D121" t="s">
        <v>33</v>
      </c>
      <c r="E121">
        <v>5059589773</v>
      </c>
      <c r="F121" t="s">
        <v>54</v>
      </c>
      <c r="G121" t="s">
        <v>202</v>
      </c>
      <c r="H121" s="7">
        <v>3303</v>
      </c>
      <c r="I121" s="8">
        <v>37451</v>
      </c>
      <c r="J121" s="8">
        <f t="shared" ca="1" si="5"/>
        <v>43583</v>
      </c>
      <c r="K121">
        <f t="shared" ca="1" si="6"/>
        <v>16</v>
      </c>
      <c r="L121">
        <f t="shared" ca="1" si="7"/>
        <v>9</v>
      </c>
      <c r="M121">
        <f t="shared" ca="1" si="8"/>
        <v>14</v>
      </c>
      <c r="N121" t="str">
        <f t="shared" ca="1" si="9"/>
        <v>16 Yıl 9 Ay14 Gün</v>
      </c>
    </row>
    <row r="122" spans="1:14" x14ac:dyDescent="0.3">
      <c r="A122">
        <v>180993</v>
      </c>
      <c r="B122" t="s">
        <v>223</v>
      </c>
      <c r="C122" t="s">
        <v>24</v>
      </c>
      <c r="D122" t="s">
        <v>33</v>
      </c>
      <c r="E122">
        <v>5395445293</v>
      </c>
      <c r="F122" t="s">
        <v>30</v>
      </c>
      <c r="G122" t="s">
        <v>224</v>
      </c>
      <c r="H122" s="7">
        <v>2594</v>
      </c>
      <c r="I122" s="8">
        <v>37393</v>
      </c>
      <c r="J122" s="8">
        <f t="shared" ca="1" si="5"/>
        <v>43583</v>
      </c>
      <c r="K122">
        <f t="shared" ca="1" si="6"/>
        <v>16</v>
      </c>
      <c r="L122">
        <f t="shared" ca="1" si="7"/>
        <v>11</v>
      </c>
      <c r="M122">
        <f t="shared" ca="1" si="8"/>
        <v>11</v>
      </c>
      <c r="N122" t="str">
        <f t="shared" ca="1" si="9"/>
        <v>16 Yıl 11 Ay11 Gün</v>
      </c>
    </row>
    <row r="123" spans="1:14" x14ac:dyDescent="0.3">
      <c r="A123">
        <v>180993</v>
      </c>
      <c r="B123" t="s">
        <v>225</v>
      </c>
      <c r="C123" t="s">
        <v>24</v>
      </c>
      <c r="D123" t="s">
        <v>33</v>
      </c>
      <c r="E123">
        <v>5338505207</v>
      </c>
      <c r="F123" t="s">
        <v>54</v>
      </c>
      <c r="G123" t="s">
        <v>226</v>
      </c>
      <c r="H123" s="7">
        <v>5582</v>
      </c>
      <c r="I123" s="8">
        <v>37760</v>
      </c>
      <c r="J123" s="8">
        <f t="shared" ca="1" si="5"/>
        <v>43583</v>
      </c>
      <c r="K123">
        <f t="shared" ca="1" si="6"/>
        <v>15</v>
      </c>
      <c r="L123">
        <f t="shared" ca="1" si="7"/>
        <v>11</v>
      </c>
      <c r="M123">
        <f t="shared" ca="1" si="8"/>
        <v>9</v>
      </c>
      <c r="N123" t="str">
        <f t="shared" ca="1" si="9"/>
        <v>15 Yıl 11 Ay9 Gün</v>
      </c>
    </row>
    <row r="124" spans="1:14" x14ac:dyDescent="0.3">
      <c r="A124">
        <v>181006</v>
      </c>
      <c r="B124" t="s">
        <v>227</v>
      </c>
      <c r="C124" t="s">
        <v>24</v>
      </c>
      <c r="D124" t="s">
        <v>33</v>
      </c>
      <c r="E124">
        <v>5344750931</v>
      </c>
      <c r="F124" t="s">
        <v>73</v>
      </c>
      <c r="G124" t="s">
        <v>159</v>
      </c>
      <c r="H124" s="7">
        <v>5478</v>
      </c>
      <c r="I124" s="8">
        <v>37461</v>
      </c>
      <c r="J124" s="8">
        <f t="shared" ca="1" si="5"/>
        <v>43583</v>
      </c>
      <c r="K124">
        <f t="shared" ca="1" si="6"/>
        <v>16</v>
      </c>
      <c r="L124">
        <f t="shared" ca="1" si="7"/>
        <v>9</v>
      </c>
      <c r="M124">
        <f t="shared" ca="1" si="8"/>
        <v>4</v>
      </c>
      <c r="N124" t="str">
        <f t="shared" ca="1" si="9"/>
        <v>16 Yıl 9 Ay4 Gün</v>
      </c>
    </row>
    <row r="125" spans="1:14" x14ac:dyDescent="0.3">
      <c r="A125">
        <v>181008</v>
      </c>
      <c r="B125" t="s">
        <v>228</v>
      </c>
      <c r="C125" t="s">
        <v>39</v>
      </c>
      <c r="D125" t="s">
        <v>33</v>
      </c>
      <c r="E125">
        <v>5383485794</v>
      </c>
      <c r="F125" t="s">
        <v>73</v>
      </c>
      <c r="G125" t="s">
        <v>112</v>
      </c>
      <c r="H125" s="7">
        <v>4836</v>
      </c>
      <c r="I125" s="8">
        <v>37199</v>
      </c>
      <c r="J125" s="8">
        <f t="shared" ca="1" si="5"/>
        <v>43583</v>
      </c>
      <c r="K125">
        <f t="shared" ca="1" si="6"/>
        <v>17</v>
      </c>
      <c r="L125">
        <f t="shared" ca="1" si="7"/>
        <v>5</v>
      </c>
      <c r="M125">
        <f t="shared" ca="1" si="8"/>
        <v>24</v>
      </c>
      <c r="N125" t="str">
        <f t="shared" ca="1" si="9"/>
        <v>17 Yıl 5 Ay24 Gün</v>
      </c>
    </row>
    <row r="126" spans="1:14" x14ac:dyDescent="0.3">
      <c r="A126">
        <v>181022</v>
      </c>
      <c r="B126" t="s">
        <v>229</v>
      </c>
      <c r="C126" t="s">
        <v>24</v>
      </c>
      <c r="D126" t="s">
        <v>43</v>
      </c>
      <c r="E126">
        <v>5065287407</v>
      </c>
      <c r="F126" t="s">
        <v>81</v>
      </c>
      <c r="G126" t="s">
        <v>84</v>
      </c>
      <c r="H126" s="7">
        <v>6828</v>
      </c>
      <c r="I126" s="8">
        <v>36651</v>
      </c>
      <c r="J126" s="8">
        <f t="shared" ca="1" si="5"/>
        <v>43583</v>
      </c>
      <c r="K126">
        <f t="shared" ca="1" si="6"/>
        <v>18</v>
      </c>
      <c r="L126">
        <f t="shared" ca="1" si="7"/>
        <v>11</v>
      </c>
      <c r="M126">
        <f t="shared" ca="1" si="8"/>
        <v>23</v>
      </c>
      <c r="N126" t="str">
        <f t="shared" ca="1" si="9"/>
        <v>18 Yıl 11 Ay23 Gün</v>
      </c>
    </row>
    <row r="127" spans="1:14" x14ac:dyDescent="0.3">
      <c r="A127">
        <v>181031</v>
      </c>
      <c r="B127" t="s">
        <v>230</v>
      </c>
      <c r="C127" t="s">
        <v>24</v>
      </c>
      <c r="D127" t="s">
        <v>43</v>
      </c>
      <c r="E127">
        <v>5055909193</v>
      </c>
      <c r="F127" t="s">
        <v>30</v>
      </c>
      <c r="G127" t="s">
        <v>143</v>
      </c>
      <c r="H127" s="7">
        <v>5315</v>
      </c>
      <c r="I127" s="8">
        <v>36607</v>
      </c>
      <c r="J127" s="8">
        <f t="shared" ca="1" si="5"/>
        <v>43583</v>
      </c>
      <c r="K127">
        <f t="shared" ca="1" si="6"/>
        <v>19</v>
      </c>
      <c r="L127">
        <f t="shared" ca="1" si="7"/>
        <v>1</v>
      </c>
      <c r="M127">
        <f t="shared" ca="1" si="8"/>
        <v>6</v>
      </c>
      <c r="N127" t="str">
        <f t="shared" ca="1" si="9"/>
        <v>19 Yıl 1 Ay6 Gün</v>
      </c>
    </row>
    <row r="128" spans="1:14" x14ac:dyDescent="0.3">
      <c r="A128">
        <v>181053</v>
      </c>
      <c r="B128" t="s">
        <v>231</v>
      </c>
      <c r="C128" t="s">
        <v>39</v>
      </c>
      <c r="D128" t="s">
        <v>29</v>
      </c>
      <c r="E128">
        <v>5378951949</v>
      </c>
      <c r="F128" t="s">
        <v>40</v>
      </c>
      <c r="G128" t="s">
        <v>140</v>
      </c>
      <c r="H128" s="7">
        <v>5353</v>
      </c>
      <c r="I128" s="8">
        <v>38571</v>
      </c>
      <c r="J128" s="8">
        <f t="shared" ca="1" si="5"/>
        <v>43583</v>
      </c>
      <c r="K128">
        <f t="shared" ca="1" si="6"/>
        <v>13</v>
      </c>
      <c r="L128">
        <f t="shared" ca="1" si="7"/>
        <v>8</v>
      </c>
      <c r="M128">
        <f t="shared" ca="1" si="8"/>
        <v>21</v>
      </c>
      <c r="N128" t="str">
        <f t="shared" ca="1" si="9"/>
        <v>13 Yıl 8 Ay21 Gün</v>
      </c>
    </row>
    <row r="129" spans="1:14" x14ac:dyDescent="0.3">
      <c r="A129">
        <v>181055</v>
      </c>
      <c r="B129" t="s">
        <v>232</v>
      </c>
      <c r="C129" t="s">
        <v>39</v>
      </c>
      <c r="D129" t="s">
        <v>29</v>
      </c>
      <c r="E129">
        <v>5493977823</v>
      </c>
      <c r="F129" t="s">
        <v>36</v>
      </c>
      <c r="G129" t="s">
        <v>159</v>
      </c>
      <c r="H129" s="7">
        <v>5839</v>
      </c>
      <c r="I129" s="8">
        <v>38355</v>
      </c>
      <c r="J129" s="8">
        <f t="shared" ca="1" si="5"/>
        <v>43583</v>
      </c>
      <c r="K129">
        <f t="shared" ca="1" si="6"/>
        <v>14</v>
      </c>
      <c r="L129">
        <f t="shared" ca="1" si="7"/>
        <v>3</v>
      </c>
      <c r="M129">
        <f t="shared" ca="1" si="8"/>
        <v>25</v>
      </c>
      <c r="N129" t="str">
        <f t="shared" ca="1" si="9"/>
        <v>14 Yıl 3 Ay25 Gün</v>
      </c>
    </row>
    <row r="130" spans="1:14" x14ac:dyDescent="0.3">
      <c r="A130">
        <v>181057</v>
      </c>
      <c r="B130" t="s">
        <v>233</v>
      </c>
      <c r="C130" t="s">
        <v>24</v>
      </c>
      <c r="D130" t="s">
        <v>29</v>
      </c>
      <c r="E130">
        <v>5384426463</v>
      </c>
      <c r="F130" t="s">
        <v>30</v>
      </c>
      <c r="G130" t="s">
        <v>145</v>
      </c>
      <c r="H130" s="7">
        <v>3237</v>
      </c>
      <c r="I130" s="8">
        <v>38433</v>
      </c>
      <c r="J130" s="8">
        <f t="shared" ca="1" si="5"/>
        <v>43583</v>
      </c>
      <c r="K130">
        <f t="shared" ca="1" si="6"/>
        <v>14</v>
      </c>
      <c r="L130">
        <f t="shared" ca="1" si="7"/>
        <v>1</v>
      </c>
      <c r="M130">
        <f t="shared" ca="1" si="8"/>
        <v>6</v>
      </c>
      <c r="N130" t="str">
        <f t="shared" ca="1" si="9"/>
        <v>14 Yıl 1 Ay6 Gün</v>
      </c>
    </row>
    <row r="131" spans="1:14" x14ac:dyDescent="0.3">
      <c r="A131">
        <v>181061</v>
      </c>
      <c r="B131" t="s">
        <v>234</v>
      </c>
      <c r="C131" t="s">
        <v>24</v>
      </c>
      <c r="D131" t="s">
        <v>33</v>
      </c>
      <c r="E131">
        <v>5438034788</v>
      </c>
      <c r="F131" t="s">
        <v>54</v>
      </c>
      <c r="G131" t="s">
        <v>202</v>
      </c>
      <c r="H131" s="7">
        <v>3143</v>
      </c>
      <c r="I131" s="8">
        <v>36943</v>
      </c>
      <c r="J131" s="8">
        <f t="shared" ca="1" si="5"/>
        <v>43583</v>
      </c>
      <c r="K131">
        <f t="shared" ca="1" si="6"/>
        <v>18</v>
      </c>
      <c r="L131">
        <f t="shared" ca="1" si="7"/>
        <v>2</v>
      </c>
      <c r="M131">
        <f t="shared" ca="1" si="8"/>
        <v>7</v>
      </c>
      <c r="N131" t="str">
        <f t="shared" ca="1" si="9"/>
        <v>18 Yıl 2 Ay7 Gün</v>
      </c>
    </row>
    <row r="132" spans="1:14" x14ac:dyDescent="0.3">
      <c r="A132">
        <v>181067</v>
      </c>
      <c r="B132" t="s">
        <v>235</v>
      </c>
      <c r="C132" t="s">
        <v>39</v>
      </c>
      <c r="D132" t="s">
        <v>29</v>
      </c>
      <c r="E132">
        <v>5051591146</v>
      </c>
      <c r="F132" t="s">
        <v>40</v>
      </c>
      <c r="G132" t="s">
        <v>153</v>
      </c>
      <c r="H132" s="7">
        <v>2603</v>
      </c>
      <c r="I132" s="8">
        <v>38317</v>
      </c>
      <c r="J132" s="8">
        <f t="shared" ca="1" si="5"/>
        <v>43583</v>
      </c>
      <c r="K132">
        <f t="shared" ca="1" si="6"/>
        <v>14</v>
      </c>
      <c r="L132">
        <f t="shared" ca="1" si="7"/>
        <v>5</v>
      </c>
      <c r="M132">
        <f t="shared" ca="1" si="8"/>
        <v>2</v>
      </c>
      <c r="N132" t="str">
        <f t="shared" ca="1" si="9"/>
        <v>14 Yıl 5 Ay2 Gün</v>
      </c>
    </row>
    <row r="133" spans="1:14" x14ac:dyDescent="0.3">
      <c r="A133">
        <v>181084</v>
      </c>
      <c r="B133" t="s">
        <v>236</v>
      </c>
      <c r="C133" t="s">
        <v>39</v>
      </c>
      <c r="D133" t="s">
        <v>29</v>
      </c>
      <c r="E133">
        <v>5068587302</v>
      </c>
      <c r="F133" t="s">
        <v>68</v>
      </c>
      <c r="G133" t="s">
        <v>95</v>
      </c>
      <c r="H133" s="7">
        <v>3224</v>
      </c>
      <c r="I133" s="8">
        <v>38780</v>
      </c>
      <c r="J133" s="8">
        <f t="shared" ref="J133:J196" ca="1" si="10">TODAY()</f>
        <v>43583</v>
      </c>
      <c r="K133">
        <f t="shared" ref="K133:K196" ca="1" si="11">DATEDIF(I133,J133,"y")</f>
        <v>13</v>
      </c>
      <c r="L133">
        <f t="shared" ref="L133:L196" ca="1" si="12">DATEDIF(I133,J133,"ym")</f>
        <v>1</v>
      </c>
      <c r="M133">
        <f t="shared" ref="M133:M196" ca="1" si="13">DATEDIF(I133,J133,"md")</f>
        <v>24</v>
      </c>
      <c r="N133" t="str">
        <f t="shared" ref="N133:N196" ca="1" si="14">K133&amp;" Yıl "&amp;L133&amp;" Ay"&amp;M133&amp;" Gün"</f>
        <v>13 Yıl 1 Ay24 Gün</v>
      </c>
    </row>
    <row r="134" spans="1:14" x14ac:dyDescent="0.3">
      <c r="A134">
        <v>181102</v>
      </c>
      <c r="B134" t="s">
        <v>237</v>
      </c>
      <c r="C134" t="s">
        <v>39</v>
      </c>
      <c r="D134" t="s">
        <v>111</v>
      </c>
      <c r="E134">
        <v>5376174107</v>
      </c>
      <c r="F134" t="s">
        <v>26</v>
      </c>
      <c r="G134" t="s">
        <v>34</v>
      </c>
      <c r="H134" s="7">
        <v>4635</v>
      </c>
      <c r="I134" s="8">
        <v>36854</v>
      </c>
      <c r="J134" s="8">
        <f t="shared" ca="1" si="10"/>
        <v>43583</v>
      </c>
      <c r="K134">
        <f t="shared" ca="1" si="11"/>
        <v>18</v>
      </c>
      <c r="L134">
        <f t="shared" ca="1" si="12"/>
        <v>5</v>
      </c>
      <c r="M134">
        <f t="shared" ca="1" si="13"/>
        <v>4</v>
      </c>
      <c r="N134" t="str">
        <f t="shared" ca="1" si="14"/>
        <v>18 Yıl 5 Ay4 Gün</v>
      </c>
    </row>
    <row r="135" spans="1:14" x14ac:dyDescent="0.3">
      <c r="A135">
        <v>181113</v>
      </c>
      <c r="B135" t="s">
        <v>238</v>
      </c>
      <c r="C135" t="s">
        <v>39</v>
      </c>
      <c r="D135" t="s">
        <v>33</v>
      </c>
      <c r="E135">
        <v>5438350516</v>
      </c>
      <c r="F135" t="s">
        <v>36</v>
      </c>
      <c r="G135" t="s">
        <v>239</v>
      </c>
      <c r="H135" s="7">
        <v>2943</v>
      </c>
      <c r="I135" s="8">
        <v>36922</v>
      </c>
      <c r="J135" s="8">
        <f t="shared" ca="1" si="10"/>
        <v>43583</v>
      </c>
      <c r="K135">
        <f t="shared" ca="1" si="11"/>
        <v>18</v>
      </c>
      <c r="L135">
        <f t="shared" ca="1" si="12"/>
        <v>2</v>
      </c>
      <c r="M135">
        <f t="shared" ca="1" si="13"/>
        <v>28</v>
      </c>
      <c r="N135" t="str">
        <f t="shared" ca="1" si="14"/>
        <v>18 Yıl 2 Ay28 Gün</v>
      </c>
    </row>
    <row r="136" spans="1:14" x14ac:dyDescent="0.3">
      <c r="A136">
        <v>181120</v>
      </c>
      <c r="B136" t="s">
        <v>240</v>
      </c>
      <c r="C136" t="s">
        <v>24</v>
      </c>
      <c r="D136" t="s">
        <v>116</v>
      </c>
      <c r="E136">
        <v>5383243983</v>
      </c>
      <c r="F136" t="s">
        <v>30</v>
      </c>
      <c r="G136" t="s">
        <v>159</v>
      </c>
      <c r="H136" s="7">
        <v>6654</v>
      </c>
      <c r="I136" s="8">
        <v>35813</v>
      </c>
      <c r="J136" s="8">
        <f t="shared" ca="1" si="10"/>
        <v>43583</v>
      </c>
      <c r="K136">
        <f t="shared" ca="1" si="11"/>
        <v>21</v>
      </c>
      <c r="L136">
        <f t="shared" ca="1" si="12"/>
        <v>3</v>
      </c>
      <c r="M136">
        <f t="shared" ca="1" si="13"/>
        <v>10</v>
      </c>
      <c r="N136" t="str">
        <f t="shared" ca="1" si="14"/>
        <v>21 Yıl 3 Ay10 Gün</v>
      </c>
    </row>
    <row r="137" spans="1:14" x14ac:dyDescent="0.3">
      <c r="A137">
        <v>181121</v>
      </c>
      <c r="B137" t="s">
        <v>241</v>
      </c>
      <c r="C137" t="s">
        <v>24</v>
      </c>
      <c r="D137" t="s">
        <v>43</v>
      </c>
      <c r="E137">
        <v>5457259879</v>
      </c>
      <c r="F137" t="s">
        <v>30</v>
      </c>
      <c r="G137" t="s">
        <v>143</v>
      </c>
      <c r="H137" s="7">
        <v>3434</v>
      </c>
      <c r="I137" s="8">
        <v>36638</v>
      </c>
      <c r="J137" s="8">
        <f t="shared" ca="1" si="10"/>
        <v>43583</v>
      </c>
      <c r="K137">
        <f t="shared" ca="1" si="11"/>
        <v>19</v>
      </c>
      <c r="L137">
        <f t="shared" ca="1" si="12"/>
        <v>0</v>
      </c>
      <c r="M137">
        <f t="shared" ca="1" si="13"/>
        <v>6</v>
      </c>
      <c r="N137" t="str">
        <f t="shared" ca="1" si="14"/>
        <v>19 Yıl 0 Ay6 Gün</v>
      </c>
    </row>
    <row r="138" spans="1:14" x14ac:dyDescent="0.3">
      <c r="A138">
        <v>181139</v>
      </c>
      <c r="B138" t="s">
        <v>242</v>
      </c>
      <c r="C138" t="s">
        <v>39</v>
      </c>
      <c r="D138" t="s">
        <v>43</v>
      </c>
      <c r="E138">
        <v>5362971487</v>
      </c>
      <c r="F138" t="s">
        <v>73</v>
      </c>
      <c r="G138" t="s">
        <v>57</v>
      </c>
      <c r="H138" s="7">
        <v>6666</v>
      </c>
      <c r="I138" s="8">
        <v>36451</v>
      </c>
      <c r="J138" s="8">
        <f t="shared" ca="1" si="10"/>
        <v>43583</v>
      </c>
      <c r="K138">
        <f t="shared" ca="1" si="11"/>
        <v>19</v>
      </c>
      <c r="L138">
        <f t="shared" ca="1" si="12"/>
        <v>6</v>
      </c>
      <c r="M138">
        <f t="shared" ca="1" si="13"/>
        <v>10</v>
      </c>
      <c r="N138" t="str">
        <f t="shared" ca="1" si="14"/>
        <v>19 Yıl 6 Ay10 Gün</v>
      </c>
    </row>
    <row r="139" spans="1:14" x14ac:dyDescent="0.3">
      <c r="A139">
        <v>181140</v>
      </c>
      <c r="B139" t="s">
        <v>243</v>
      </c>
      <c r="C139" t="s">
        <v>24</v>
      </c>
      <c r="D139" t="s">
        <v>61</v>
      </c>
      <c r="E139">
        <v>5461978171</v>
      </c>
      <c r="F139" t="s">
        <v>54</v>
      </c>
      <c r="G139" t="s">
        <v>207</v>
      </c>
      <c r="H139" s="7">
        <v>6906</v>
      </c>
      <c r="I139" s="8">
        <v>35585</v>
      </c>
      <c r="J139" s="8">
        <f t="shared" ca="1" si="10"/>
        <v>43583</v>
      </c>
      <c r="K139">
        <f t="shared" ca="1" si="11"/>
        <v>21</v>
      </c>
      <c r="L139">
        <f t="shared" ca="1" si="12"/>
        <v>10</v>
      </c>
      <c r="M139">
        <f t="shared" ca="1" si="13"/>
        <v>24</v>
      </c>
      <c r="N139" t="str">
        <f t="shared" ca="1" si="14"/>
        <v>21 Yıl 10 Ay24 Gün</v>
      </c>
    </row>
    <row r="140" spans="1:14" x14ac:dyDescent="0.3">
      <c r="A140">
        <v>181164</v>
      </c>
      <c r="B140" t="s">
        <v>244</v>
      </c>
      <c r="C140" t="s">
        <v>24</v>
      </c>
      <c r="D140" t="s">
        <v>33</v>
      </c>
      <c r="E140">
        <v>5465653923</v>
      </c>
      <c r="F140" t="s">
        <v>54</v>
      </c>
      <c r="G140" t="s">
        <v>145</v>
      </c>
      <c r="H140" s="7">
        <v>4389</v>
      </c>
      <c r="I140" s="8">
        <v>37406</v>
      </c>
      <c r="J140" s="8">
        <f t="shared" ca="1" si="10"/>
        <v>43583</v>
      </c>
      <c r="K140">
        <f t="shared" ca="1" si="11"/>
        <v>16</v>
      </c>
      <c r="L140">
        <f t="shared" ca="1" si="12"/>
        <v>10</v>
      </c>
      <c r="M140">
        <f t="shared" ca="1" si="13"/>
        <v>29</v>
      </c>
      <c r="N140" t="str">
        <f t="shared" ca="1" si="14"/>
        <v>16 Yıl 10 Ay29 Gün</v>
      </c>
    </row>
    <row r="141" spans="1:14" x14ac:dyDescent="0.3">
      <c r="A141">
        <v>181170</v>
      </c>
      <c r="B141" t="s">
        <v>245</v>
      </c>
      <c r="C141" t="s">
        <v>24</v>
      </c>
      <c r="D141" t="s">
        <v>25</v>
      </c>
      <c r="E141">
        <v>5056574228</v>
      </c>
      <c r="F141" t="s">
        <v>30</v>
      </c>
      <c r="G141" t="s">
        <v>140</v>
      </c>
      <c r="H141" s="7">
        <v>3922</v>
      </c>
      <c r="I141" s="8">
        <v>35937</v>
      </c>
      <c r="J141" s="8">
        <f t="shared" ca="1" si="10"/>
        <v>43583</v>
      </c>
      <c r="K141">
        <f t="shared" ca="1" si="11"/>
        <v>20</v>
      </c>
      <c r="L141">
        <f t="shared" ca="1" si="12"/>
        <v>11</v>
      </c>
      <c r="M141">
        <f t="shared" ca="1" si="13"/>
        <v>6</v>
      </c>
      <c r="N141" t="str">
        <f t="shared" ca="1" si="14"/>
        <v>20 Yıl 11 Ay6 Gün</v>
      </c>
    </row>
    <row r="142" spans="1:14" x14ac:dyDescent="0.3">
      <c r="A142">
        <v>181182</v>
      </c>
      <c r="B142" t="s">
        <v>246</v>
      </c>
      <c r="C142" t="s">
        <v>39</v>
      </c>
      <c r="D142" t="s">
        <v>25</v>
      </c>
      <c r="E142">
        <v>5462881239</v>
      </c>
      <c r="F142" t="s">
        <v>68</v>
      </c>
      <c r="G142" t="s">
        <v>101</v>
      </c>
      <c r="H142" s="7">
        <v>4579</v>
      </c>
      <c r="I142" s="8">
        <v>35923</v>
      </c>
      <c r="J142" s="8">
        <f t="shared" ca="1" si="10"/>
        <v>43583</v>
      </c>
      <c r="K142">
        <f t="shared" ca="1" si="11"/>
        <v>20</v>
      </c>
      <c r="L142">
        <f t="shared" ca="1" si="12"/>
        <v>11</v>
      </c>
      <c r="M142">
        <f t="shared" ca="1" si="13"/>
        <v>20</v>
      </c>
      <c r="N142" t="str">
        <f t="shared" ca="1" si="14"/>
        <v>20 Yıl 11 Ay20 Gün</v>
      </c>
    </row>
    <row r="143" spans="1:14" x14ac:dyDescent="0.3">
      <c r="A143">
        <v>181197</v>
      </c>
      <c r="B143" t="s">
        <v>247</v>
      </c>
      <c r="C143" t="s">
        <v>24</v>
      </c>
      <c r="D143" t="s">
        <v>43</v>
      </c>
      <c r="E143">
        <v>5493780851</v>
      </c>
      <c r="F143" t="s">
        <v>30</v>
      </c>
      <c r="G143" t="s">
        <v>92</v>
      </c>
      <c r="H143" s="7">
        <v>6137</v>
      </c>
      <c r="I143" s="8">
        <v>36838</v>
      </c>
      <c r="J143" s="8">
        <f t="shared" ca="1" si="10"/>
        <v>43583</v>
      </c>
      <c r="K143">
        <f t="shared" ca="1" si="11"/>
        <v>18</v>
      </c>
      <c r="L143">
        <f t="shared" ca="1" si="12"/>
        <v>5</v>
      </c>
      <c r="M143">
        <f t="shared" ca="1" si="13"/>
        <v>20</v>
      </c>
      <c r="N143" t="str">
        <f t="shared" ca="1" si="14"/>
        <v>18 Yıl 5 Ay20 Gün</v>
      </c>
    </row>
    <row r="144" spans="1:14" x14ac:dyDescent="0.3">
      <c r="A144">
        <v>181198</v>
      </c>
      <c r="B144" t="s">
        <v>248</v>
      </c>
      <c r="C144" t="s">
        <v>24</v>
      </c>
      <c r="D144" t="s">
        <v>33</v>
      </c>
      <c r="E144">
        <v>5361410020</v>
      </c>
      <c r="F144" t="s">
        <v>40</v>
      </c>
      <c r="G144" t="s">
        <v>92</v>
      </c>
      <c r="H144" s="7">
        <v>3451</v>
      </c>
      <c r="I144" s="8">
        <v>37109</v>
      </c>
      <c r="J144" s="8">
        <f t="shared" ca="1" si="10"/>
        <v>43583</v>
      </c>
      <c r="K144">
        <f t="shared" ca="1" si="11"/>
        <v>17</v>
      </c>
      <c r="L144">
        <f t="shared" ca="1" si="12"/>
        <v>8</v>
      </c>
      <c r="M144">
        <f t="shared" ca="1" si="13"/>
        <v>22</v>
      </c>
      <c r="N144" t="str">
        <f t="shared" ca="1" si="14"/>
        <v>17 Yıl 8 Ay22 Gün</v>
      </c>
    </row>
    <row r="145" spans="1:14" x14ac:dyDescent="0.3">
      <c r="A145">
        <v>181202</v>
      </c>
      <c r="B145" t="s">
        <v>249</v>
      </c>
      <c r="C145" t="s">
        <v>39</v>
      </c>
      <c r="D145" t="s">
        <v>29</v>
      </c>
      <c r="E145">
        <v>5473394977</v>
      </c>
      <c r="F145" t="s">
        <v>81</v>
      </c>
      <c r="G145" t="s">
        <v>153</v>
      </c>
      <c r="H145" s="7">
        <v>3083</v>
      </c>
      <c r="I145" s="8">
        <v>38888</v>
      </c>
      <c r="J145" s="8">
        <f t="shared" ca="1" si="10"/>
        <v>43583</v>
      </c>
      <c r="K145">
        <f t="shared" ca="1" si="11"/>
        <v>12</v>
      </c>
      <c r="L145">
        <f t="shared" ca="1" si="12"/>
        <v>10</v>
      </c>
      <c r="M145">
        <f t="shared" ca="1" si="13"/>
        <v>8</v>
      </c>
      <c r="N145" t="str">
        <f t="shared" ca="1" si="14"/>
        <v>12 Yıl 10 Ay8 Gün</v>
      </c>
    </row>
    <row r="146" spans="1:14" x14ac:dyDescent="0.3">
      <c r="A146">
        <v>181205</v>
      </c>
      <c r="B146" t="s">
        <v>250</v>
      </c>
      <c r="C146" t="s">
        <v>39</v>
      </c>
      <c r="D146" t="s">
        <v>29</v>
      </c>
      <c r="E146">
        <v>5085038351</v>
      </c>
      <c r="F146" t="s">
        <v>81</v>
      </c>
      <c r="G146" t="s">
        <v>251</v>
      </c>
      <c r="H146" s="7">
        <v>5617</v>
      </c>
      <c r="I146" s="8">
        <v>39128</v>
      </c>
      <c r="J146" s="8">
        <f t="shared" ca="1" si="10"/>
        <v>43583</v>
      </c>
      <c r="K146">
        <f t="shared" ca="1" si="11"/>
        <v>12</v>
      </c>
      <c r="L146">
        <f t="shared" ca="1" si="12"/>
        <v>2</v>
      </c>
      <c r="M146">
        <f t="shared" ca="1" si="13"/>
        <v>13</v>
      </c>
      <c r="N146" t="str">
        <f t="shared" ca="1" si="14"/>
        <v>12 Yıl 2 Ay13 Gün</v>
      </c>
    </row>
    <row r="147" spans="1:14" x14ac:dyDescent="0.3">
      <c r="A147">
        <v>181208</v>
      </c>
      <c r="B147" t="s">
        <v>252</v>
      </c>
      <c r="C147" t="s">
        <v>24</v>
      </c>
      <c r="D147" t="s">
        <v>33</v>
      </c>
      <c r="E147">
        <v>5337925876</v>
      </c>
      <c r="F147" t="s">
        <v>36</v>
      </c>
      <c r="G147" t="s">
        <v>37</v>
      </c>
      <c r="H147" s="7">
        <v>5789</v>
      </c>
      <c r="I147" s="8">
        <v>37501</v>
      </c>
      <c r="J147" s="8">
        <f t="shared" ca="1" si="10"/>
        <v>43583</v>
      </c>
      <c r="K147">
        <f t="shared" ca="1" si="11"/>
        <v>16</v>
      </c>
      <c r="L147">
        <f t="shared" ca="1" si="12"/>
        <v>7</v>
      </c>
      <c r="M147">
        <f t="shared" ca="1" si="13"/>
        <v>26</v>
      </c>
      <c r="N147" t="str">
        <f t="shared" ca="1" si="14"/>
        <v>16 Yıl 7 Ay26 Gün</v>
      </c>
    </row>
    <row r="148" spans="1:14" x14ac:dyDescent="0.3">
      <c r="A148">
        <v>181208</v>
      </c>
      <c r="B148" t="s">
        <v>253</v>
      </c>
      <c r="C148" t="s">
        <v>24</v>
      </c>
      <c r="D148" t="s">
        <v>25</v>
      </c>
      <c r="E148">
        <v>5348793231</v>
      </c>
      <c r="F148" t="s">
        <v>81</v>
      </c>
      <c r="G148" t="s">
        <v>210</v>
      </c>
      <c r="H148" s="7">
        <v>7054</v>
      </c>
      <c r="I148" s="8">
        <v>35948</v>
      </c>
      <c r="J148" s="8">
        <f t="shared" ca="1" si="10"/>
        <v>43583</v>
      </c>
      <c r="K148">
        <f t="shared" ca="1" si="11"/>
        <v>20</v>
      </c>
      <c r="L148">
        <f t="shared" ca="1" si="12"/>
        <v>10</v>
      </c>
      <c r="M148">
        <f t="shared" ca="1" si="13"/>
        <v>26</v>
      </c>
      <c r="N148" t="str">
        <f t="shared" ca="1" si="14"/>
        <v>20 Yıl 10 Ay26 Gün</v>
      </c>
    </row>
    <row r="149" spans="1:14" x14ac:dyDescent="0.3">
      <c r="A149">
        <v>181239</v>
      </c>
      <c r="B149" t="s">
        <v>254</v>
      </c>
      <c r="C149" t="s">
        <v>24</v>
      </c>
      <c r="D149" t="s">
        <v>29</v>
      </c>
      <c r="E149">
        <v>5477822944</v>
      </c>
      <c r="F149" t="s">
        <v>36</v>
      </c>
      <c r="G149" t="s">
        <v>101</v>
      </c>
      <c r="H149" s="7">
        <v>4809</v>
      </c>
      <c r="I149" s="8">
        <v>38704</v>
      </c>
      <c r="J149" s="8">
        <f t="shared" ca="1" si="10"/>
        <v>43583</v>
      </c>
      <c r="K149">
        <f t="shared" ca="1" si="11"/>
        <v>13</v>
      </c>
      <c r="L149">
        <f t="shared" ca="1" si="12"/>
        <v>4</v>
      </c>
      <c r="M149">
        <f t="shared" ca="1" si="13"/>
        <v>10</v>
      </c>
      <c r="N149" t="str">
        <f t="shared" ca="1" si="14"/>
        <v>13 Yıl 4 Ay10 Gün</v>
      </c>
    </row>
    <row r="150" spans="1:14" x14ac:dyDescent="0.3">
      <c r="A150">
        <v>181239</v>
      </c>
      <c r="B150" t="s">
        <v>255</v>
      </c>
      <c r="C150" t="s">
        <v>24</v>
      </c>
      <c r="D150" t="s">
        <v>111</v>
      </c>
      <c r="E150">
        <v>5375631321</v>
      </c>
      <c r="F150" t="s">
        <v>40</v>
      </c>
      <c r="G150" t="s">
        <v>108</v>
      </c>
      <c r="H150" s="7">
        <v>4682</v>
      </c>
      <c r="I150" s="8">
        <v>36544</v>
      </c>
      <c r="J150" s="8">
        <f t="shared" ca="1" si="10"/>
        <v>43583</v>
      </c>
      <c r="K150">
        <f t="shared" ca="1" si="11"/>
        <v>19</v>
      </c>
      <c r="L150">
        <f t="shared" ca="1" si="12"/>
        <v>3</v>
      </c>
      <c r="M150">
        <f t="shared" ca="1" si="13"/>
        <v>9</v>
      </c>
      <c r="N150" t="str">
        <f t="shared" ca="1" si="14"/>
        <v>19 Yıl 3 Ay9 Gün</v>
      </c>
    </row>
    <row r="151" spans="1:14" x14ac:dyDescent="0.3">
      <c r="A151">
        <v>181247</v>
      </c>
      <c r="B151" t="s">
        <v>256</v>
      </c>
      <c r="C151" t="s">
        <v>24</v>
      </c>
      <c r="D151" t="s">
        <v>29</v>
      </c>
      <c r="E151">
        <v>5432511380</v>
      </c>
      <c r="F151" t="s">
        <v>81</v>
      </c>
      <c r="G151" t="s">
        <v>182</v>
      </c>
      <c r="H151" s="7">
        <v>5006</v>
      </c>
      <c r="I151" s="8">
        <v>38269</v>
      </c>
      <c r="J151" s="8">
        <f t="shared" ca="1" si="10"/>
        <v>43583</v>
      </c>
      <c r="K151">
        <f t="shared" ca="1" si="11"/>
        <v>14</v>
      </c>
      <c r="L151">
        <f t="shared" ca="1" si="12"/>
        <v>6</v>
      </c>
      <c r="M151">
        <f t="shared" ca="1" si="13"/>
        <v>19</v>
      </c>
      <c r="N151" t="str">
        <f t="shared" ca="1" si="14"/>
        <v>14 Yıl 6 Ay19 Gün</v>
      </c>
    </row>
    <row r="152" spans="1:14" x14ac:dyDescent="0.3">
      <c r="A152">
        <v>181249</v>
      </c>
      <c r="B152" t="s">
        <v>257</v>
      </c>
      <c r="C152" t="s">
        <v>24</v>
      </c>
      <c r="D152" t="s">
        <v>116</v>
      </c>
      <c r="E152">
        <v>5052539606</v>
      </c>
      <c r="F152" t="s">
        <v>36</v>
      </c>
      <c r="G152" t="s">
        <v>112</v>
      </c>
      <c r="H152" s="7">
        <v>6140</v>
      </c>
      <c r="I152" s="8">
        <v>39635</v>
      </c>
      <c r="J152" s="8">
        <f t="shared" ca="1" si="10"/>
        <v>43583</v>
      </c>
      <c r="K152">
        <f t="shared" ca="1" si="11"/>
        <v>10</v>
      </c>
      <c r="L152">
        <f t="shared" ca="1" si="12"/>
        <v>9</v>
      </c>
      <c r="M152">
        <f t="shared" ca="1" si="13"/>
        <v>22</v>
      </c>
      <c r="N152" t="str">
        <f t="shared" ca="1" si="14"/>
        <v>10 Yıl 9 Ay22 Gün</v>
      </c>
    </row>
    <row r="153" spans="1:14" x14ac:dyDescent="0.3">
      <c r="A153">
        <v>181254</v>
      </c>
      <c r="B153" t="s">
        <v>258</v>
      </c>
      <c r="C153" t="s">
        <v>39</v>
      </c>
      <c r="D153" t="s">
        <v>33</v>
      </c>
      <c r="E153">
        <v>5342005438</v>
      </c>
      <c r="F153" t="s">
        <v>68</v>
      </c>
      <c r="G153" t="s">
        <v>124</v>
      </c>
      <c r="H153" s="7">
        <v>3323</v>
      </c>
      <c r="I153" s="8">
        <v>37628</v>
      </c>
      <c r="J153" s="8">
        <f t="shared" ca="1" si="10"/>
        <v>43583</v>
      </c>
      <c r="K153">
        <f t="shared" ca="1" si="11"/>
        <v>16</v>
      </c>
      <c r="L153">
        <f t="shared" ca="1" si="12"/>
        <v>3</v>
      </c>
      <c r="M153">
        <f t="shared" ca="1" si="13"/>
        <v>21</v>
      </c>
      <c r="N153" t="str">
        <f t="shared" ca="1" si="14"/>
        <v>16 Yıl 3 Ay21 Gün</v>
      </c>
    </row>
    <row r="154" spans="1:14" x14ac:dyDescent="0.3">
      <c r="A154">
        <v>181260</v>
      </c>
      <c r="B154" t="s">
        <v>259</v>
      </c>
      <c r="C154" t="s">
        <v>24</v>
      </c>
      <c r="D154" t="s">
        <v>61</v>
      </c>
      <c r="E154">
        <v>5381251331</v>
      </c>
      <c r="F154" t="s">
        <v>73</v>
      </c>
      <c r="G154" t="s">
        <v>260</v>
      </c>
      <c r="H154" s="7">
        <v>5921</v>
      </c>
      <c r="I154" s="8">
        <v>35527</v>
      </c>
      <c r="J154" s="8">
        <f t="shared" ca="1" si="10"/>
        <v>43583</v>
      </c>
      <c r="K154">
        <f t="shared" ca="1" si="11"/>
        <v>22</v>
      </c>
      <c r="L154">
        <f t="shared" ca="1" si="12"/>
        <v>0</v>
      </c>
      <c r="M154">
        <f t="shared" ca="1" si="13"/>
        <v>21</v>
      </c>
      <c r="N154" t="str">
        <f t="shared" ca="1" si="14"/>
        <v>22 Yıl 0 Ay21 Gün</v>
      </c>
    </row>
    <row r="155" spans="1:14" x14ac:dyDescent="0.3">
      <c r="A155">
        <v>181269</v>
      </c>
      <c r="B155" t="s">
        <v>261</v>
      </c>
      <c r="C155" t="s">
        <v>39</v>
      </c>
      <c r="D155" t="s">
        <v>29</v>
      </c>
      <c r="E155">
        <v>5487539249</v>
      </c>
      <c r="F155" t="s">
        <v>40</v>
      </c>
      <c r="G155" t="s">
        <v>84</v>
      </c>
      <c r="H155" s="7">
        <v>6753</v>
      </c>
      <c r="I155" s="8">
        <v>38521</v>
      </c>
      <c r="J155" s="8">
        <f t="shared" ca="1" si="10"/>
        <v>43583</v>
      </c>
      <c r="K155">
        <f t="shared" ca="1" si="11"/>
        <v>13</v>
      </c>
      <c r="L155">
        <f t="shared" ca="1" si="12"/>
        <v>10</v>
      </c>
      <c r="M155">
        <f t="shared" ca="1" si="13"/>
        <v>10</v>
      </c>
      <c r="N155" t="str">
        <f t="shared" ca="1" si="14"/>
        <v>13 Yıl 10 Ay10 Gün</v>
      </c>
    </row>
    <row r="156" spans="1:14" x14ac:dyDescent="0.3">
      <c r="A156">
        <v>181271</v>
      </c>
      <c r="B156" t="s">
        <v>262</v>
      </c>
      <c r="C156" t="s">
        <v>39</v>
      </c>
      <c r="D156" t="s">
        <v>43</v>
      </c>
      <c r="E156">
        <v>5487892017</v>
      </c>
      <c r="F156" t="s">
        <v>26</v>
      </c>
      <c r="G156" t="s">
        <v>210</v>
      </c>
      <c r="H156" s="7">
        <v>5704</v>
      </c>
      <c r="I156" s="8">
        <v>36481</v>
      </c>
      <c r="J156" s="8">
        <f t="shared" ca="1" si="10"/>
        <v>43583</v>
      </c>
      <c r="K156">
        <f t="shared" ca="1" si="11"/>
        <v>19</v>
      </c>
      <c r="L156">
        <f t="shared" ca="1" si="12"/>
        <v>5</v>
      </c>
      <c r="M156">
        <f t="shared" ca="1" si="13"/>
        <v>11</v>
      </c>
      <c r="N156" t="str">
        <f t="shared" ca="1" si="14"/>
        <v>19 Yıl 5 Ay11 Gün</v>
      </c>
    </row>
    <row r="157" spans="1:14" x14ac:dyDescent="0.3">
      <c r="A157">
        <v>181309</v>
      </c>
      <c r="B157" t="s">
        <v>263</v>
      </c>
      <c r="C157" t="s">
        <v>24</v>
      </c>
      <c r="D157" t="s">
        <v>43</v>
      </c>
      <c r="E157">
        <v>5387082978</v>
      </c>
      <c r="F157" t="s">
        <v>54</v>
      </c>
      <c r="G157" t="s">
        <v>59</v>
      </c>
      <c r="H157" s="7">
        <v>4028</v>
      </c>
      <c r="I157" s="8">
        <v>36452</v>
      </c>
      <c r="J157" s="8">
        <f t="shared" ca="1" si="10"/>
        <v>43583</v>
      </c>
      <c r="K157">
        <f t="shared" ca="1" si="11"/>
        <v>19</v>
      </c>
      <c r="L157">
        <f t="shared" ca="1" si="12"/>
        <v>6</v>
      </c>
      <c r="M157">
        <f t="shared" ca="1" si="13"/>
        <v>9</v>
      </c>
      <c r="N157" t="str">
        <f t="shared" ca="1" si="14"/>
        <v>19 Yıl 6 Ay9 Gün</v>
      </c>
    </row>
    <row r="158" spans="1:14" x14ac:dyDescent="0.3">
      <c r="A158">
        <v>181309</v>
      </c>
      <c r="B158" t="s">
        <v>264</v>
      </c>
      <c r="C158" t="s">
        <v>39</v>
      </c>
      <c r="D158" t="s">
        <v>29</v>
      </c>
      <c r="E158">
        <v>5372320116</v>
      </c>
      <c r="F158" t="s">
        <v>36</v>
      </c>
      <c r="G158" t="s">
        <v>163</v>
      </c>
      <c r="H158" s="7">
        <v>4410</v>
      </c>
      <c r="I158" s="8">
        <v>37889</v>
      </c>
      <c r="J158" s="8">
        <f t="shared" ca="1" si="10"/>
        <v>43583</v>
      </c>
      <c r="K158">
        <f t="shared" ca="1" si="11"/>
        <v>15</v>
      </c>
      <c r="L158">
        <f t="shared" ca="1" si="12"/>
        <v>7</v>
      </c>
      <c r="M158">
        <f t="shared" ca="1" si="13"/>
        <v>3</v>
      </c>
      <c r="N158" t="str">
        <f t="shared" ca="1" si="14"/>
        <v>15 Yıl 7 Ay3 Gün</v>
      </c>
    </row>
    <row r="159" spans="1:14" x14ac:dyDescent="0.3">
      <c r="A159">
        <v>181316</v>
      </c>
      <c r="B159" t="s">
        <v>265</v>
      </c>
      <c r="C159" t="s">
        <v>39</v>
      </c>
      <c r="D159" t="s">
        <v>123</v>
      </c>
      <c r="E159">
        <v>5053654104</v>
      </c>
      <c r="F159" t="s">
        <v>30</v>
      </c>
      <c r="G159" t="s">
        <v>200</v>
      </c>
      <c r="H159" s="7">
        <v>2747</v>
      </c>
      <c r="I159" s="8">
        <v>37087</v>
      </c>
      <c r="J159" s="8">
        <f t="shared" ca="1" si="10"/>
        <v>43583</v>
      </c>
      <c r="K159">
        <f t="shared" ca="1" si="11"/>
        <v>17</v>
      </c>
      <c r="L159">
        <f t="shared" ca="1" si="12"/>
        <v>9</v>
      </c>
      <c r="M159">
        <f t="shared" ca="1" si="13"/>
        <v>13</v>
      </c>
      <c r="N159" t="str">
        <f t="shared" ca="1" si="14"/>
        <v>17 Yıl 9 Ay13 Gün</v>
      </c>
    </row>
    <row r="160" spans="1:14" x14ac:dyDescent="0.3">
      <c r="A160">
        <v>181351</v>
      </c>
      <c r="B160" t="s">
        <v>266</v>
      </c>
      <c r="C160" t="s">
        <v>24</v>
      </c>
      <c r="D160" t="s">
        <v>111</v>
      </c>
      <c r="E160">
        <v>5089174245</v>
      </c>
      <c r="F160" t="s">
        <v>30</v>
      </c>
      <c r="G160" t="s">
        <v>267</v>
      </c>
      <c r="H160" s="7">
        <v>3580</v>
      </c>
      <c r="I160" s="8">
        <v>36653</v>
      </c>
      <c r="J160" s="8">
        <f t="shared" ca="1" si="10"/>
        <v>43583</v>
      </c>
      <c r="K160">
        <f t="shared" ca="1" si="11"/>
        <v>18</v>
      </c>
      <c r="L160">
        <f t="shared" ca="1" si="12"/>
        <v>11</v>
      </c>
      <c r="M160">
        <f t="shared" ca="1" si="13"/>
        <v>21</v>
      </c>
      <c r="N160" t="str">
        <f t="shared" ca="1" si="14"/>
        <v>18 Yıl 11 Ay21 Gün</v>
      </c>
    </row>
    <row r="161" spans="1:14" x14ac:dyDescent="0.3">
      <c r="A161">
        <v>181365</v>
      </c>
      <c r="B161" t="s">
        <v>268</v>
      </c>
      <c r="C161" t="s">
        <v>24</v>
      </c>
      <c r="D161" t="s">
        <v>33</v>
      </c>
      <c r="E161">
        <v>5444061733</v>
      </c>
      <c r="F161" t="s">
        <v>36</v>
      </c>
      <c r="G161" t="s">
        <v>76</v>
      </c>
      <c r="H161" s="7">
        <v>5554</v>
      </c>
      <c r="I161" s="8">
        <v>37209</v>
      </c>
      <c r="J161" s="8">
        <f t="shared" ca="1" si="10"/>
        <v>43583</v>
      </c>
      <c r="K161">
        <f t="shared" ca="1" si="11"/>
        <v>17</v>
      </c>
      <c r="L161">
        <f t="shared" ca="1" si="12"/>
        <v>5</v>
      </c>
      <c r="M161">
        <f t="shared" ca="1" si="13"/>
        <v>14</v>
      </c>
      <c r="N161" t="str">
        <f t="shared" ca="1" si="14"/>
        <v>17 Yıl 5 Ay14 Gün</v>
      </c>
    </row>
    <row r="162" spans="1:14" x14ac:dyDescent="0.3">
      <c r="A162">
        <v>181366</v>
      </c>
      <c r="B162" t="s">
        <v>269</v>
      </c>
      <c r="C162" t="s">
        <v>24</v>
      </c>
      <c r="D162" t="s">
        <v>29</v>
      </c>
      <c r="E162">
        <v>5054409425</v>
      </c>
      <c r="F162" t="s">
        <v>73</v>
      </c>
      <c r="G162" t="s">
        <v>69</v>
      </c>
      <c r="H162" s="7">
        <v>5887</v>
      </c>
      <c r="I162" s="8">
        <v>38779</v>
      </c>
      <c r="J162" s="8">
        <f t="shared" ca="1" si="10"/>
        <v>43583</v>
      </c>
      <c r="K162">
        <f t="shared" ca="1" si="11"/>
        <v>13</v>
      </c>
      <c r="L162">
        <f t="shared" ca="1" si="12"/>
        <v>1</v>
      </c>
      <c r="M162">
        <f t="shared" ca="1" si="13"/>
        <v>25</v>
      </c>
      <c r="N162" t="str">
        <f t="shared" ca="1" si="14"/>
        <v>13 Yıl 1 Ay25 Gün</v>
      </c>
    </row>
    <row r="163" spans="1:14" x14ac:dyDescent="0.3">
      <c r="A163">
        <v>181395</v>
      </c>
      <c r="B163" t="s">
        <v>270</v>
      </c>
      <c r="C163" t="s">
        <v>24</v>
      </c>
      <c r="D163" t="s">
        <v>111</v>
      </c>
      <c r="E163">
        <v>5474004805</v>
      </c>
      <c r="F163" t="s">
        <v>73</v>
      </c>
      <c r="G163" t="s">
        <v>176</v>
      </c>
      <c r="H163" s="7">
        <v>6716</v>
      </c>
      <c r="I163" s="8">
        <v>35715</v>
      </c>
      <c r="J163" s="8">
        <f t="shared" ca="1" si="10"/>
        <v>43583</v>
      </c>
      <c r="K163">
        <f t="shared" ca="1" si="11"/>
        <v>21</v>
      </c>
      <c r="L163">
        <f t="shared" ca="1" si="12"/>
        <v>6</v>
      </c>
      <c r="M163">
        <f t="shared" ca="1" si="13"/>
        <v>16</v>
      </c>
      <c r="N163" t="str">
        <f t="shared" ca="1" si="14"/>
        <v>21 Yıl 6 Ay16 Gün</v>
      </c>
    </row>
    <row r="164" spans="1:14" x14ac:dyDescent="0.3">
      <c r="A164">
        <v>181399</v>
      </c>
      <c r="B164" t="s">
        <v>271</v>
      </c>
      <c r="C164" t="s">
        <v>39</v>
      </c>
      <c r="D164" t="s">
        <v>29</v>
      </c>
      <c r="E164">
        <v>5078680018</v>
      </c>
      <c r="F164" t="s">
        <v>30</v>
      </c>
      <c r="G164" t="s">
        <v>37</v>
      </c>
      <c r="H164" s="7">
        <v>7310</v>
      </c>
      <c r="I164" s="8">
        <v>38994</v>
      </c>
      <c r="J164" s="8">
        <f t="shared" ca="1" si="10"/>
        <v>43583</v>
      </c>
      <c r="K164">
        <f t="shared" ca="1" si="11"/>
        <v>12</v>
      </c>
      <c r="L164">
        <f t="shared" ca="1" si="12"/>
        <v>6</v>
      </c>
      <c r="M164">
        <f t="shared" ca="1" si="13"/>
        <v>24</v>
      </c>
      <c r="N164" t="str">
        <f t="shared" ca="1" si="14"/>
        <v>12 Yıl 6 Ay24 Gün</v>
      </c>
    </row>
    <row r="165" spans="1:14" x14ac:dyDescent="0.3">
      <c r="A165">
        <v>181400</v>
      </c>
      <c r="B165" t="s">
        <v>272</v>
      </c>
      <c r="C165" t="s">
        <v>39</v>
      </c>
      <c r="D165" t="s">
        <v>25</v>
      </c>
      <c r="E165">
        <v>5349724148</v>
      </c>
      <c r="F165" t="s">
        <v>54</v>
      </c>
      <c r="G165" t="s">
        <v>50</v>
      </c>
      <c r="H165" s="7">
        <v>3052</v>
      </c>
      <c r="I165" s="8">
        <v>36266</v>
      </c>
      <c r="J165" s="8">
        <f t="shared" ca="1" si="10"/>
        <v>43583</v>
      </c>
      <c r="K165">
        <f t="shared" ca="1" si="11"/>
        <v>20</v>
      </c>
      <c r="L165">
        <f t="shared" ca="1" si="12"/>
        <v>0</v>
      </c>
      <c r="M165">
        <f t="shared" ca="1" si="13"/>
        <v>12</v>
      </c>
      <c r="N165" t="str">
        <f t="shared" ca="1" si="14"/>
        <v>20 Yıl 0 Ay12 Gün</v>
      </c>
    </row>
    <row r="166" spans="1:14" x14ac:dyDescent="0.3">
      <c r="A166">
        <v>181417</v>
      </c>
      <c r="B166" t="s">
        <v>273</v>
      </c>
      <c r="C166" t="s">
        <v>24</v>
      </c>
      <c r="D166" t="s">
        <v>43</v>
      </c>
      <c r="E166">
        <v>5343616151</v>
      </c>
      <c r="F166" t="s">
        <v>36</v>
      </c>
      <c r="G166" t="s">
        <v>165</v>
      </c>
      <c r="H166" s="7">
        <v>2670</v>
      </c>
      <c r="I166" s="8">
        <v>36624</v>
      </c>
      <c r="J166" s="8">
        <f t="shared" ca="1" si="10"/>
        <v>43583</v>
      </c>
      <c r="K166">
        <f t="shared" ca="1" si="11"/>
        <v>19</v>
      </c>
      <c r="L166">
        <f t="shared" ca="1" si="12"/>
        <v>0</v>
      </c>
      <c r="M166">
        <f t="shared" ca="1" si="13"/>
        <v>20</v>
      </c>
      <c r="N166" t="str">
        <f t="shared" ca="1" si="14"/>
        <v>19 Yıl 0 Ay20 Gün</v>
      </c>
    </row>
    <row r="167" spans="1:14" x14ac:dyDescent="0.3">
      <c r="A167">
        <v>181418</v>
      </c>
      <c r="B167" t="s">
        <v>274</v>
      </c>
      <c r="C167" t="s">
        <v>24</v>
      </c>
      <c r="D167" t="s">
        <v>29</v>
      </c>
      <c r="E167">
        <v>5471229100</v>
      </c>
      <c r="F167" t="s">
        <v>68</v>
      </c>
      <c r="G167" t="s">
        <v>195</v>
      </c>
      <c r="H167" s="7">
        <v>6774</v>
      </c>
      <c r="I167" s="8">
        <v>38487</v>
      </c>
      <c r="J167" s="8">
        <f t="shared" ca="1" si="10"/>
        <v>43583</v>
      </c>
      <c r="K167">
        <f t="shared" ca="1" si="11"/>
        <v>13</v>
      </c>
      <c r="L167">
        <f t="shared" ca="1" si="12"/>
        <v>11</v>
      </c>
      <c r="M167">
        <f t="shared" ca="1" si="13"/>
        <v>13</v>
      </c>
      <c r="N167" t="str">
        <f t="shared" ca="1" si="14"/>
        <v>13 Yıl 11 Ay13 Gün</v>
      </c>
    </row>
    <row r="168" spans="1:14" x14ac:dyDescent="0.3">
      <c r="A168">
        <v>181420</v>
      </c>
      <c r="B168" t="s">
        <v>275</v>
      </c>
      <c r="C168" t="s">
        <v>24</v>
      </c>
      <c r="D168" t="s">
        <v>33</v>
      </c>
      <c r="E168">
        <v>5472755384</v>
      </c>
      <c r="F168" t="s">
        <v>26</v>
      </c>
      <c r="G168" t="s">
        <v>145</v>
      </c>
      <c r="H168" s="7">
        <v>4615</v>
      </c>
      <c r="I168" s="8">
        <v>37213</v>
      </c>
      <c r="J168" s="8">
        <f t="shared" ca="1" si="10"/>
        <v>43583</v>
      </c>
      <c r="K168">
        <f t="shared" ca="1" si="11"/>
        <v>17</v>
      </c>
      <c r="L168">
        <f t="shared" ca="1" si="12"/>
        <v>5</v>
      </c>
      <c r="M168">
        <f t="shared" ca="1" si="13"/>
        <v>10</v>
      </c>
      <c r="N168" t="str">
        <f t="shared" ca="1" si="14"/>
        <v>17 Yıl 5 Ay10 Gün</v>
      </c>
    </row>
    <row r="169" spans="1:14" x14ac:dyDescent="0.3">
      <c r="A169">
        <v>181428</v>
      </c>
      <c r="B169" t="s">
        <v>276</v>
      </c>
      <c r="C169" t="s">
        <v>39</v>
      </c>
      <c r="D169" t="s">
        <v>29</v>
      </c>
      <c r="E169">
        <v>5059149338</v>
      </c>
      <c r="F169" t="s">
        <v>40</v>
      </c>
      <c r="G169" t="s">
        <v>260</v>
      </c>
      <c r="H169" s="7">
        <v>7191</v>
      </c>
      <c r="I169" s="8">
        <v>38190</v>
      </c>
      <c r="J169" s="8">
        <f t="shared" ca="1" si="10"/>
        <v>43583</v>
      </c>
      <c r="K169">
        <f t="shared" ca="1" si="11"/>
        <v>14</v>
      </c>
      <c r="L169">
        <f t="shared" ca="1" si="12"/>
        <v>9</v>
      </c>
      <c r="M169">
        <f t="shared" ca="1" si="13"/>
        <v>6</v>
      </c>
      <c r="N169" t="str">
        <f t="shared" ca="1" si="14"/>
        <v>14 Yıl 9 Ay6 Gün</v>
      </c>
    </row>
    <row r="170" spans="1:14" x14ac:dyDescent="0.3">
      <c r="A170">
        <v>181430</v>
      </c>
      <c r="B170" t="s">
        <v>277</v>
      </c>
      <c r="C170" t="s">
        <v>24</v>
      </c>
      <c r="D170" t="s">
        <v>29</v>
      </c>
      <c r="E170">
        <v>5439994711</v>
      </c>
      <c r="F170" t="s">
        <v>81</v>
      </c>
      <c r="G170" t="s">
        <v>62</v>
      </c>
      <c r="H170" s="7">
        <v>5911</v>
      </c>
      <c r="I170" s="8">
        <v>38837</v>
      </c>
      <c r="J170" s="8">
        <f t="shared" ca="1" si="10"/>
        <v>43583</v>
      </c>
      <c r="K170">
        <f t="shared" ca="1" si="11"/>
        <v>12</v>
      </c>
      <c r="L170">
        <f t="shared" ca="1" si="12"/>
        <v>11</v>
      </c>
      <c r="M170">
        <f t="shared" ca="1" si="13"/>
        <v>29</v>
      </c>
      <c r="N170" t="str">
        <f t="shared" ca="1" si="14"/>
        <v>12 Yıl 11 Ay29 Gün</v>
      </c>
    </row>
    <row r="171" spans="1:14" x14ac:dyDescent="0.3">
      <c r="A171">
        <v>181431</v>
      </c>
      <c r="B171" t="s">
        <v>278</v>
      </c>
      <c r="C171" t="s">
        <v>39</v>
      </c>
      <c r="D171" t="s">
        <v>111</v>
      </c>
      <c r="E171">
        <v>5063437318</v>
      </c>
      <c r="F171" t="s">
        <v>81</v>
      </c>
      <c r="G171" t="s">
        <v>129</v>
      </c>
      <c r="H171" s="7">
        <v>5842</v>
      </c>
      <c r="I171" s="8">
        <v>36876</v>
      </c>
      <c r="J171" s="8">
        <f t="shared" ca="1" si="10"/>
        <v>43583</v>
      </c>
      <c r="K171">
        <f t="shared" ca="1" si="11"/>
        <v>18</v>
      </c>
      <c r="L171">
        <f t="shared" ca="1" si="12"/>
        <v>4</v>
      </c>
      <c r="M171">
        <f t="shared" ca="1" si="13"/>
        <v>12</v>
      </c>
      <c r="N171" t="str">
        <f t="shared" ca="1" si="14"/>
        <v>18 Yıl 4 Ay12 Gün</v>
      </c>
    </row>
    <row r="172" spans="1:14" x14ac:dyDescent="0.3">
      <c r="A172">
        <v>181431</v>
      </c>
      <c r="B172" t="s">
        <v>279</v>
      </c>
      <c r="C172" t="s">
        <v>24</v>
      </c>
      <c r="D172" t="s">
        <v>33</v>
      </c>
      <c r="E172">
        <v>5064031055</v>
      </c>
      <c r="F172" t="s">
        <v>30</v>
      </c>
      <c r="G172" t="s">
        <v>27</v>
      </c>
      <c r="H172" s="7">
        <v>3669</v>
      </c>
      <c r="I172" s="8">
        <v>37691</v>
      </c>
      <c r="J172" s="8">
        <f t="shared" ca="1" si="10"/>
        <v>43583</v>
      </c>
      <c r="K172">
        <f t="shared" ca="1" si="11"/>
        <v>16</v>
      </c>
      <c r="L172">
        <f t="shared" ca="1" si="12"/>
        <v>1</v>
      </c>
      <c r="M172">
        <f t="shared" ca="1" si="13"/>
        <v>17</v>
      </c>
      <c r="N172" t="str">
        <f t="shared" ca="1" si="14"/>
        <v>16 Yıl 1 Ay17 Gün</v>
      </c>
    </row>
    <row r="173" spans="1:14" x14ac:dyDescent="0.3">
      <c r="A173">
        <v>181433</v>
      </c>
      <c r="B173" t="s">
        <v>280</v>
      </c>
      <c r="C173" t="s">
        <v>24</v>
      </c>
      <c r="D173" t="s">
        <v>29</v>
      </c>
      <c r="E173">
        <v>5422751182</v>
      </c>
      <c r="F173" t="s">
        <v>26</v>
      </c>
      <c r="G173" t="s">
        <v>108</v>
      </c>
      <c r="H173" s="7">
        <v>3744</v>
      </c>
      <c r="I173" s="8">
        <v>39016</v>
      </c>
      <c r="J173" s="8">
        <f t="shared" ca="1" si="10"/>
        <v>43583</v>
      </c>
      <c r="K173">
        <f t="shared" ca="1" si="11"/>
        <v>12</v>
      </c>
      <c r="L173">
        <f t="shared" ca="1" si="12"/>
        <v>6</v>
      </c>
      <c r="M173">
        <f t="shared" ca="1" si="13"/>
        <v>2</v>
      </c>
      <c r="N173" t="str">
        <f t="shared" ca="1" si="14"/>
        <v>12 Yıl 6 Ay2 Gün</v>
      </c>
    </row>
    <row r="174" spans="1:14" x14ac:dyDescent="0.3">
      <c r="A174">
        <v>181434</v>
      </c>
      <c r="B174" t="s">
        <v>281</v>
      </c>
      <c r="C174" t="s">
        <v>39</v>
      </c>
      <c r="D174" t="s">
        <v>29</v>
      </c>
      <c r="E174">
        <v>5436268846</v>
      </c>
      <c r="F174" t="s">
        <v>81</v>
      </c>
      <c r="G174" t="s">
        <v>41</v>
      </c>
      <c r="H174" s="7">
        <v>6993</v>
      </c>
      <c r="I174" s="8">
        <v>38209</v>
      </c>
      <c r="J174" s="8">
        <f t="shared" ca="1" si="10"/>
        <v>43583</v>
      </c>
      <c r="K174">
        <f t="shared" ca="1" si="11"/>
        <v>14</v>
      </c>
      <c r="L174">
        <f t="shared" ca="1" si="12"/>
        <v>8</v>
      </c>
      <c r="M174">
        <f t="shared" ca="1" si="13"/>
        <v>18</v>
      </c>
      <c r="N174" t="str">
        <f t="shared" ca="1" si="14"/>
        <v>14 Yıl 8 Ay18 Gün</v>
      </c>
    </row>
    <row r="175" spans="1:14" x14ac:dyDescent="0.3">
      <c r="A175">
        <v>181450</v>
      </c>
      <c r="B175" t="s">
        <v>282</v>
      </c>
      <c r="C175" t="s">
        <v>39</v>
      </c>
      <c r="D175" t="s">
        <v>116</v>
      </c>
      <c r="E175">
        <v>5369709353</v>
      </c>
      <c r="F175" t="s">
        <v>68</v>
      </c>
      <c r="G175" t="s">
        <v>224</v>
      </c>
      <c r="H175" s="7">
        <v>6450</v>
      </c>
      <c r="I175" s="8">
        <v>40256</v>
      </c>
      <c r="J175" s="8">
        <f t="shared" ca="1" si="10"/>
        <v>43583</v>
      </c>
      <c r="K175">
        <f t="shared" ca="1" si="11"/>
        <v>9</v>
      </c>
      <c r="L175">
        <f t="shared" ca="1" si="12"/>
        <v>1</v>
      </c>
      <c r="M175">
        <f t="shared" ca="1" si="13"/>
        <v>9</v>
      </c>
      <c r="N175" t="str">
        <f t="shared" ca="1" si="14"/>
        <v>9 Yıl 1 Ay9 Gün</v>
      </c>
    </row>
    <row r="176" spans="1:14" x14ac:dyDescent="0.3">
      <c r="A176">
        <v>181450</v>
      </c>
      <c r="B176" t="s">
        <v>283</v>
      </c>
      <c r="C176" t="s">
        <v>24</v>
      </c>
      <c r="D176" t="s">
        <v>25</v>
      </c>
      <c r="E176">
        <v>5085146269</v>
      </c>
      <c r="F176" t="s">
        <v>26</v>
      </c>
      <c r="G176" t="s">
        <v>210</v>
      </c>
      <c r="H176" s="7">
        <v>4005</v>
      </c>
      <c r="I176" s="8">
        <v>36260</v>
      </c>
      <c r="J176" s="8">
        <f t="shared" ca="1" si="10"/>
        <v>43583</v>
      </c>
      <c r="K176">
        <f t="shared" ca="1" si="11"/>
        <v>20</v>
      </c>
      <c r="L176">
        <f t="shared" ca="1" si="12"/>
        <v>0</v>
      </c>
      <c r="M176">
        <f t="shared" ca="1" si="13"/>
        <v>18</v>
      </c>
      <c r="N176" t="str">
        <f t="shared" ca="1" si="14"/>
        <v>20 Yıl 0 Ay18 Gün</v>
      </c>
    </row>
    <row r="177" spans="1:14" x14ac:dyDescent="0.3">
      <c r="A177">
        <v>181468</v>
      </c>
      <c r="B177" t="s">
        <v>284</v>
      </c>
      <c r="C177" t="s">
        <v>24</v>
      </c>
      <c r="D177" t="s">
        <v>29</v>
      </c>
      <c r="E177">
        <v>5072281913</v>
      </c>
      <c r="F177" t="s">
        <v>30</v>
      </c>
      <c r="G177" t="s">
        <v>193</v>
      </c>
      <c r="H177" s="7">
        <v>5446</v>
      </c>
      <c r="I177" s="8">
        <v>38924</v>
      </c>
      <c r="J177" s="8">
        <f t="shared" ca="1" si="10"/>
        <v>43583</v>
      </c>
      <c r="K177">
        <f t="shared" ca="1" si="11"/>
        <v>12</v>
      </c>
      <c r="L177">
        <f t="shared" ca="1" si="12"/>
        <v>9</v>
      </c>
      <c r="M177">
        <f t="shared" ca="1" si="13"/>
        <v>2</v>
      </c>
      <c r="N177" t="str">
        <f t="shared" ca="1" si="14"/>
        <v>12 Yıl 9 Ay2 Gün</v>
      </c>
    </row>
    <row r="178" spans="1:14" x14ac:dyDescent="0.3">
      <c r="A178">
        <v>181469</v>
      </c>
      <c r="B178" t="s">
        <v>285</v>
      </c>
      <c r="C178" t="s">
        <v>39</v>
      </c>
      <c r="D178" t="s">
        <v>29</v>
      </c>
      <c r="E178">
        <v>5425042596</v>
      </c>
      <c r="F178" t="s">
        <v>40</v>
      </c>
      <c r="G178" t="s">
        <v>145</v>
      </c>
      <c r="H178" s="7">
        <v>3516</v>
      </c>
      <c r="I178" s="8">
        <v>38882</v>
      </c>
      <c r="J178" s="8">
        <f t="shared" ca="1" si="10"/>
        <v>43583</v>
      </c>
      <c r="K178">
        <f t="shared" ca="1" si="11"/>
        <v>12</v>
      </c>
      <c r="L178">
        <f t="shared" ca="1" si="12"/>
        <v>10</v>
      </c>
      <c r="M178">
        <f t="shared" ca="1" si="13"/>
        <v>14</v>
      </c>
      <c r="N178" t="str">
        <f t="shared" ca="1" si="14"/>
        <v>12 Yıl 10 Ay14 Gün</v>
      </c>
    </row>
    <row r="179" spans="1:14" x14ac:dyDescent="0.3">
      <c r="A179">
        <v>181481</v>
      </c>
      <c r="B179" t="s">
        <v>286</v>
      </c>
      <c r="C179" t="s">
        <v>39</v>
      </c>
      <c r="D179" t="s">
        <v>29</v>
      </c>
      <c r="E179">
        <v>5078665531</v>
      </c>
      <c r="F179" t="s">
        <v>68</v>
      </c>
      <c r="G179" t="s">
        <v>287</v>
      </c>
      <c r="H179" s="7">
        <v>3900</v>
      </c>
      <c r="I179" s="8">
        <v>37911</v>
      </c>
      <c r="J179" s="8">
        <f t="shared" ca="1" si="10"/>
        <v>43583</v>
      </c>
      <c r="K179">
        <f t="shared" ca="1" si="11"/>
        <v>15</v>
      </c>
      <c r="L179">
        <f t="shared" ca="1" si="12"/>
        <v>6</v>
      </c>
      <c r="M179">
        <f t="shared" ca="1" si="13"/>
        <v>11</v>
      </c>
      <c r="N179" t="str">
        <f t="shared" ca="1" si="14"/>
        <v>15 Yıl 6 Ay11 Gün</v>
      </c>
    </row>
    <row r="180" spans="1:14" x14ac:dyDescent="0.3">
      <c r="A180">
        <v>181483</v>
      </c>
      <c r="B180" t="s">
        <v>288</v>
      </c>
      <c r="C180" t="s">
        <v>39</v>
      </c>
      <c r="D180" t="s">
        <v>33</v>
      </c>
      <c r="E180">
        <v>5085657247</v>
      </c>
      <c r="F180" t="s">
        <v>68</v>
      </c>
      <c r="G180" t="s">
        <v>207</v>
      </c>
      <c r="H180" s="7">
        <v>5333</v>
      </c>
      <c r="I180" s="8">
        <v>37844</v>
      </c>
      <c r="J180" s="8">
        <f t="shared" ca="1" si="10"/>
        <v>43583</v>
      </c>
      <c r="K180">
        <f t="shared" ca="1" si="11"/>
        <v>15</v>
      </c>
      <c r="L180">
        <f t="shared" ca="1" si="12"/>
        <v>8</v>
      </c>
      <c r="M180">
        <f t="shared" ca="1" si="13"/>
        <v>17</v>
      </c>
      <c r="N180" t="str">
        <f t="shared" ca="1" si="14"/>
        <v>15 Yıl 8 Ay17 Gün</v>
      </c>
    </row>
    <row r="181" spans="1:14" x14ac:dyDescent="0.3">
      <c r="A181">
        <v>181491</v>
      </c>
      <c r="B181" t="s">
        <v>289</v>
      </c>
      <c r="C181" t="s">
        <v>24</v>
      </c>
      <c r="D181" t="s">
        <v>149</v>
      </c>
      <c r="E181">
        <v>5467711067</v>
      </c>
      <c r="F181" t="s">
        <v>54</v>
      </c>
      <c r="G181" t="s">
        <v>117</v>
      </c>
      <c r="H181" s="7">
        <v>5064</v>
      </c>
      <c r="I181" s="8">
        <v>36900</v>
      </c>
      <c r="J181" s="8">
        <f t="shared" ca="1" si="10"/>
        <v>43583</v>
      </c>
      <c r="K181">
        <f t="shared" ca="1" si="11"/>
        <v>18</v>
      </c>
      <c r="L181">
        <f t="shared" ca="1" si="12"/>
        <v>3</v>
      </c>
      <c r="M181">
        <f t="shared" ca="1" si="13"/>
        <v>19</v>
      </c>
      <c r="N181" t="str">
        <f t="shared" ca="1" si="14"/>
        <v>18 Yıl 3 Ay19 Gün</v>
      </c>
    </row>
    <row r="182" spans="1:14" x14ac:dyDescent="0.3">
      <c r="A182">
        <v>181527</v>
      </c>
      <c r="B182" t="s">
        <v>290</v>
      </c>
      <c r="C182" t="s">
        <v>39</v>
      </c>
      <c r="D182" t="s">
        <v>29</v>
      </c>
      <c r="E182">
        <v>5499951648</v>
      </c>
      <c r="F182" t="s">
        <v>26</v>
      </c>
      <c r="G182" t="s">
        <v>134</v>
      </c>
      <c r="H182" s="7">
        <v>4139</v>
      </c>
      <c r="I182" s="8">
        <v>38778</v>
      </c>
      <c r="J182" s="8">
        <f t="shared" ca="1" si="10"/>
        <v>43583</v>
      </c>
      <c r="K182">
        <f t="shared" ca="1" si="11"/>
        <v>13</v>
      </c>
      <c r="L182">
        <f t="shared" ca="1" si="12"/>
        <v>1</v>
      </c>
      <c r="M182">
        <f t="shared" ca="1" si="13"/>
        <v>26</v>
      </c>
      <c r="N182" t="str">
        <f t="shared" ca="1" si="14"/>
        <v>13 Yıl 1 Ay26 Gün</v>
      </c>
    </row>
    <row r="183" spans="1:14" x14ac:dyDescent="0.3">
      <c r="A183">
        <v>181534</v>
      </c>
      <c r="B183" t="s">
        <v>291</v>
      </c>
      <c r="C183" t="s">
        <v>39</v>
      </c>
      <c r="D183" t="s">
        <v>61</v>
      </c>
      <c r="E183">
        <v>5426191237</v>
      </c>
      <c r="F183" t="s">
        <v>26</v>
      </c>
      <c r="G183" t="s">
        <v>112</v>
      </c>
      <c r="H183" s="7">
        <v>2655</v>
      </c>
      <c r="I183" s="8">
        <v>35749</v>
      </c>
      <c r="J183" s="8">
        <f t="shared" ca="1" si="10"/>
        <v>43583</v>
      </c>
      <c r="K183">
        <f t="shared" ca="1" si="11"/>
        <v>21</v>
      </c>
      <c r="L183">
        <f t="shared" ca="1" si="12"/>
        <v>5</v>
      </c>
      <c r="M183">
        <f t="shared" ca="1" si="13"/>
        <v>13</v>
      </c>
      <c r="N183" t="str">
        <f t="shared" ca="1" si="14"/>
        <v>21 Yıl 5 Ay13 Gün</v>
      </c>
    </row>
    <row r="184" spans="1:14" x14ac:dyDescent="0.3">
      <c r="A184">
        <v>181557</v>
      </c>
      <c r="B184" t="s">
        <v>292</v>
      </c>
      <c r="C184" t="s">
        <v>24</v>
      </c>
      <c r="D184" t="s">
        <v>33</v>
      </c>
      <c r="E184">
        <v>5358585431</v>
      </c>
      <c r="F184" t="s">
        <v>30</v>
      </c>
      <c r="G184" t="s">
        <v>176</v>
      </c>
      <c r="H184" s="7">
        <v>3115</v>
      </c>
      <c r="I184" s="8">
        <v>37262</v>
      </c>
      <c r="J184" s="8">
        <f t="shared" ca="1" si="10"/>
        <v>43583</v>
      </c>
      <c r="K184">
        <f t="shared" ca="1" si="11"/>
        <v>17</v>
      </c>
      <c r="L184">
        <f t="shared" ca="1" si="12"/>
        <v>3</v>
      </c>
      <c r="M184">
        <f t="shared" ca="1" si="13"/>
        <v>22</v>
      </c>
      <c r="N184" t="str">
        <f t="shared" ca="1" si="14"/>
        <v>17 Yıl 3 Ay22 Gün</v>
      </c>
    </row>
    <row r="185" spans="1:14" x14ac:dyDescent="0.3">
      <c r="A185">
        <v>181564</v>
      </c>
      <c r="B185" t="s">
        <v>293</v>
      </c>
      <c r="C185" t="s">
        <v>24</v>
      </c>
      <c r="D185" t="s">
        <v>29</v>
      </c>
      <c r="E185">
        <v>5433944837</v>
      </c>
      <c r="F185" t="s">
        <v>54</v>
      </c>
      <c r="G185" t="s">
        <v>124</v>
      </c>
      <c r="H185" s="7">
        <v>5848</v>
      </c>
      <c r="I185" s="8">
        <v>38126</v>
      </c>
      <c r="J185" s="8">
        <f t="shared" ca="1" si="10"/>
        <v>43583</v>
      </c>
      <c r="K185">
        <f t="shared" ca="1" si="11"/>
        <v>14</v>
      </c>
      <c r="L185">
        <f t="shared" ca="1" si="12"/>
        <v>11</v>
      </c>
      <c r="M185">
        <f t="shared" ca="1" si="13"/>
        <v>9</v>
      </c>
      <c r="N185" t="str">
        <f t="shared" ca="1" si="14"/>
        <v>14 Yıl 11 Ay9 Gün</v>
      </c>
    </row>
    <row r="186" spans="1:14" x14ac:dyDescent="0.3">
      <c r="A186">
        <v>181565</v>
      </c>
      <c r="B186" t="s">
        <v>294</v>
      </c>
      <c r="C186" t="s">
        <v>39</v>
      </c>
      <c r="D186" t="s">
        <v>29</v>
      </c>
      <c r="E186">
        <v>5452827360</v>
      </c>
      <c r="F186" t="s">
        <v>40</v>
      </c>
      <c r="G186" t="s">
        <v>127</v>
      </c>
      <c r="H186" s="7">
        <v>2849</v>
      </c>
      <c r="I186" s="8">
        <v>39067</v>
      </c>
      <c r="J186" s="8">
        <f t="shared" ca="1" si="10"/>
        <v>43583</v>
      </c>
      <c r="K186">
        <f t="shared" ca="1" si="11"/>
        <v>12</v>
      </c>
      <c r="L186">
        <f t="shared" ca="1" si="12"/>
        <v>4</v>
      </c>
      <c r="M186">
        <f t="shared" ca="1" si="13"/>
        <v>12</v>
      </c>
      <c r="N186" t="str">
        <f t="shared" ca="1" si="14"/>
        <v>12 Yıl 4 Ay12 Gün</v>
      </c>
    </row>
    <row r="187" spans="1:14" x14ac:dyDescent="0.3">
      <c r="A187">
        <v>181570</v>
      </c>
      <c r="B187" t="s">
        <v>295</v>
      </c>
      <c r="C187" t="s">
        <v>24</v>
      </c>
      <c r="D187" t="s">
        <v>111</v>
      </c>
      <c r="E187">
        <v>5374679475</v>
      </c>
      <c r="F187" t="s">
        <v>54</v>
      </c>
      <c r="G187" t="s">
        <v>224</v>
      </c>
      <c r="H187" s="7">
        <v>4819</v>
      </c>
      <c r="I187" s="8">
        <v>35486</v>
      </c>
      <c r="J187" s="8">
        <f t="shared" ca="1" si="10"/>
        <v>43583</v>
      </c>
      <c r="K187">
        <f t="shared" ca="1" si="11"/>
        <v>22</v>
      </c>
      <c r="L187">
        <f t="shared" ca="1" si="12"/>
        <v>2</v>
      </c>
      <c r="M187">
        <f t="shared" ca="1" si="13"/>
        <v>3</v>
      </c>
      <c r="N187" t="str">
        <f t="shared" ca="1" si="14"/>
        <v>22 Yıl 2 Ay3 Gün</v>
      </c>
    </row>
    <row r="188" spans="1:14" x14ac:dyDescent="0.3">
      <c r="A188">
        <v>181579</v>
      </c>
      <c r="B188" t="s">
        <v>296</v>
      </c>
      <c r="C188" t="s">
        <v>39</v>
      </c>
      <c r="D188" t="s">
        <v>43</v>
      </c>
      <c r="E188">
        <v>5061997744</v>
      </c>
      <c r="F188" t="s">
        <v>81</v>
      </c>
      <c r="G188" t="s">
        <v>124</v>
      </c>
      <c r="H188" s="7">
        <v>3242</v>
      </c>
      <c r="I188" s="8">
        <v>36801</v>
      </c>
      <c r="J188" s="8">
        <f t="shared" ca="1" si="10"/>
        <v>43583</v>
      </c>
      <c r="K188">
        <f t="shared" ca="1" si="11"/>
        <v>18</v>
      </c>
      <c r="L188">
        <f t="shared" ca="1" si="12"/>
        <v>6</v>
      </c>
      <c r="M188">
        <f t="shared" ca="1" si="13"/>
        <v>26</v>
      </c>
      <c r="N188" t="str">
        <f t="shared" ca="1" si="14"/>
        <v>18 Yıl 6 Ay26 Gün</v>
      </c>
    </row>
    <row r="189" spans="1:14" x14ac:dyDescent="0.3">
      <c r="A189">
        <v>181583</v>
      </c>
      <c r="B189" t="s">
        <v>297</v>
      </c>
      <c r="C189" t="s">
        <v>24</v>
      </c>
      <c r="D189" t="s">
        <v>29</v>
      </c>
      <c r="E189">
        <v>5476858459</v>
      </c>
      <c r="F189" t="s">
        <v>30</v>
      </c>
      <c r="G189" t="s">
        <v>108</v>
      </c>
      <c r="H189" s="7">
        <v>2503</v>
      </c>
      <c r="I189" s="8">
        <v>39111</v>
      </c>
      <c r="J189" s="8">
        <f t="shared" ca="1" si="10"/>
        <v>43583</v>
      </c>
      <c r="K189">
        <f t="shared" ca="1" si="11"/>
        <v>12</v>
      </c>
      <c r="L189">
        <f t="shared" ca="1" si="12"/>
        <v>2</v>
      </c>
      <c r="M189">
        <f t="shared" ca="1" si="13"/>
        <v>30</v>
      </c>
      <c r="N189" t="str">
        <f t="shared" ca="1" si="14"/>
        <v>12 Yıl 2 Ay30 Gün</v>
      </c>
    </row>
    <row r="190" spans="1:14" x14ac:dyDescent="0.3">
      <c r="A190">
        <v>181584</v>
      </c>
      <c r="B190" t="s">
        <v>298</v>
      </c>
      <c r="C190" t="s">
        <v>39</v>
      </c>
      <c r="D190" t="s">
        <v>33</v>
      </c>
      <c r="E190">
        <v>5357794829</v>
      </c>
      <c r="F190" t="s">
        <v>68</v>
      </c>
      <c r="G190" t="s">
        <v>299</v>
      </c>
      <c r="H190" s="7">
        <v>7251</v>
      </c>
      <c r="I190" s="8">
        <v>37147</v>
      </c>
      <c r="J190" s="8">
        <f t="shared" ca="1" si="10"/>
        <v>43583</v>
      </c>
      <c r="K190">
        <f t="shared" ca="1" si="11"/>
        <v>17</v>
      </c>
      <c r="L190">
        <f t="shared" ca="1" si="12"/>
        <v>7</v>
      </c>
      <c r="M190">
        <f t="shared" ca="1" si="13"/>
        <v>15</v>
      </c>
      <c r="N190" t="str">
        <f t="shared" ca="1" si="14"/>
        <v>17 Yıl 7 Ay15 Gün</v>
      </c>
    </row>
    <row r="191" spans="1:14" x14ac:dyDescent="0.3">
      <c r="A191">
        <v>181585</v>
      </c>
      <c r="B191" t="s">
        <v>300</v>
      </c>
      <c r="C191" t="s">
        <v>39</v>
      </c>
      <c r="D191" t="s">
        <v>29</v>
      </c>
      <c r="E191">
        <v>5336529620</v>
      </c>
      <c r="F191" t="s">
        <v>36</v>
      </c>
      <c r="G191" t="s">
        <v>301</v>
      </c>
      <c r="H191" s="7">
        <v>7156</v>
      </c>
      <c r="I191" s="8">
        <v>39045</v>
      </c>
      <c r="J191" s="8">
        <f t="shared" ca="1" si="10"/>
        <v>43583</v>
      </c>
      <c r="K191">
        <f t="shared" ca="1" si="11"/>
        <v>12</v>
      </c>
      <c r="L191">
        <f t="shared" ca="1" si="12"/>
        <v>5</v>
      </c>
      <c r="M191">
        <f t="shared" ca="1" si="13"/>
        <v>4</v>
      </c>
      <c r="N191" t="str">
        <f t="shared" ca="1" si="14"/>
        <v>12 Yıl 5 Ay4 Gün</v>
      </c>
    </row>
    <row r="192" spans="1:14" x14ac:dyDescent="0.3">
      <c r="A192">
        <v>181587</v>
      </c>
      <c r="B192" t="s">
        <v>302</v>
      </c>
      <c r="C192" t="s">
        <v>24</v>
      </c>
      <c r="D192" t="s">
        <v>33</v>
      </c>
      <c r="E192">
        <v>5325277070</v>
      </c>
      <c r="F192" t="s">
        <v>54</v>
      </c>
      <c r="G192" t="s">
        <v>182</v>
      </c>
      <c r="H192" s="7">
        <v>2815</v>
      </c>
      <c r="I192" s="8">
        <v>37258</v>
      </c>
      <c r="J192" s="8">
        <f t="shared" ca="1" si="10"/>
        <v>43583</v>
      </c>
      <c r="K192">
        <f t="shared" ca="1" si="11"/>
        <v>17</v>
      </c>
      <c r="L192">
        <f t="shared" ca="1" si="12"/>
        <v>3</v>
      </c>
      <c r="M192">
        <f t="shared" ca="1" si="13"/>
        <v>26</v>
      </c>
      <c r="N192" t="str">
        <f t="shared" ca="1" si="14"/>
        <v>17 Yıl 3 Ay26 Gün</v>
      </c>
    </row>
    <row r="193" spans="1:14" x14ac:dyDescent="0.3">
      <c r="A193">
        <v>181604</v>
      </c>
      <c r="B193" t="s">
        <v>303</v>
      </c>
      <c r="C193" t="s">
        <v>39</v>
      </c>
      <c r="D193" t="s">
        <v>43</v>
      </c>
      <c r="E193">
        <v>5352214428</v>
      </c>
      <c r="F193" t="s">
        <v>73</v>
      </c>
      <c r="G193" t="s">
        <v>210</v>
      </c>
      <c r="H193" s="7">
        <v>6132</v>
      </c>
      <c r="I193" s="8">
        <v>36504</v>
      </c>
      <c r="J193" s="8">
        <f t="shared" ca="1" si="10"/>
        <v>43583</v>
      </c>
      <c r="K193">
        <f t="shared" ca="1" si="11"/>
        <v>19</v>
      </c>
      <c r="L193">
        <f t="shared" ca="1" si="12"/>
        <v>4</v>
      </c>
      <c r="M193">
        <f t="shared" ca="1" si="13"/>
        <v>18</v>
      </c>
      <c r="N193" t="str">
        <f t="shared" ca="1" si="14"/>
        <v>19 Yıl 4 Ay18 Gün</v>
      </c>
    </row>
    <row r="194" spans="1:14" x14ac:dyDescent="0.3">
      <c r="A194">
        <v>181608</v>
      </c>
      <c r="B194" t="s">
        <v>304</v>
      </c>
      <c r="C194" t="s">
        <v>39</v>
      </c>
      <c r="D194" t="s">
        <v>33</v>
      </c>
      <c r="E194">
        <v>5469554718</v>
      </c>
      <c r="F194" t="s">
        <v>26</v>
      </c>
      <c r="G194" t="s">
        <v>134</v>
      </c>
      <c r="H194" s="7">
        <v>7305</v>
      </c>
      <c r="I194" s="8">
        <v>37524</v>
      </c>
      <c r="J194" s="8">
        <f t="shared" ca="1" si="10"/>
        <v>43583</v>
      </c>
      <c r="K194">
        <f t="shared" ca="1" si="11"/>
        <v>16</v>
      </c>
      <c r="L194">
        <f t="shared" ca="1" si="12"/>
        <v>7</v>
      </c>
      <c r="M194">
        <f t="shared" ca="1" si="13"/>
        <v>3</v>
      </c>
      <c r="N194" t="str">
        <f t="shared" ca="1" si="14"/>
        <v>16 Yıl 7 Ay3 Gün</v>
      </c>
    </row>
    <row r="195" spans="1:14" x14ac:dyDescent="0.3">
      <c r="A195">
        <v>181611</v>
      </c>
      <c r="B195" t="s">
        <v>305</v>
      </c>
      <c r="C195" t="s">
        <v>39</v>
      </c>
      <c r="D195" t="s">
        <v>29</v>
      </c>
      <c r="E195">
        <v>5393809359</v>
      </c>
      <c r="F195" t="s">
        <v>81</v>
      </c>
      <c r="G195" t="s">
        <v>114</v>
      </c>
      <c r="H195" s="7">
        <v>6341</v>
      </c>
      <c r="I195" s="8">
        <v>38474</v>
      </c>
      <c r="J195" s="8">
        <f t="shared" ca="1" si="10"/>
        <v>43583</v>
      </c>
      <c r="K195">
        <f t="shared" ca="1" si="11"/>
        <v>13</v>
      </c>
      <c r="L195">
        <f t="shared" ca="1" si="12"/>
        <v>11</v>
      </c>
      <c r="M195">
        <f t="shared" ca="1" si="13"/>
        <v>26</v>
      </c>
      <c r="N195" t="str">
        <f t="shared" ca="1" si="14"/>
        <v>13 Yıl 11 Ay26 Gün</v>
      </c>
    </row>
    <row r="196" spans="1:14" x14ac:dyDescent="0.3">
      <c r="A196">
        <v>181618</v>
      </c>
      <c r="B196" t="s">
        <v>306</v>
      </c>
      <c r="C196" t="s">
        <v>24</v>
      </c>
      <c r="D196" t="s">
        <v>33</v>
      </c>
      <c r="E196">
        <v>5349881990</v>
      </c>
      <c r="F196" t="s">
        <v>73</v>
      </c>
      <c r="G196" t="s">
        <v>69</v>
      </c>
      <c r="H196" s="7">
        <v>5944</v>
      </c>
      <c r="I196" s="8">
        <v>37239</v>
      </c>
      <c r="J196" s="8">
        <f t="shared" ca="1" si="10"/>
        <v>43583</v>
      </c>
      <c r="K196">
        <f t="shared" ca="1" si="11"/>
        <v>17</v>
      </c>
      <c r="L196">
        <f t="shared" ca="1" si="12"/>
        <v>4</v>
      </c>
      <c r="M196">
        <f t="shared" ca="1" si="13"/>
        <v>14</v>
      </c>
      <c r="N196" t="str">
        <f t="shared" ca="1" si="14"/>
        <v>17 Yıl 4 Ay14 Gün</v>
      </c>
    </row>
    <row r="197" spans="1:14" x14ac:dyDescent="0.3">
      <c r="A197">
        <v>181637</v>
      </c>
      <c r="B197" t="s">
        <v>307</v>
      </c>
      <c r="C197" t="s">
        <v>39</v>
      </c>
      <c r="D197" t="s">
        <v>111</v>
      </c>
      <c r="E197">
        <v>5337584268</v>
      </c>
      <c r="F197" t="s">
        <v>81</v>
      </c>
      <c r="G197" t="s">
        <v>106</v>
      </c>
      <c r="H197" s="7">
        <v>7014</v>
      </c>
      <c r="I197" s="8">
        <v>36017</v>
      </c>
      <c r="J197" s="8">
        <f t="shared" ref="J197:J260" ca="1" si="15">TODAY()</f>
        <v>43583</v>
      </c>
      <c r="K197">
        <f t="shared" ref="K197:K260" ca="1" si="16">DATEDIF(I197,J197,"y")</f>
        <v>20</v>
      </c>
      <c r="L197">
        <f t="shared" ref="L197:L260" ca="1" si="17">DATEDIF(I197,J197,"ym")</f>
        <v>8</v>
      </c>
      <c r="M197">
        <f t="shared" ref="M197:M260" ca="1" si="18">DATEDIF(I197,J197,"md")</f>
        <v>18</v>
      </c>
      <c r="N197" t="str">
        <f t="shared" ref="N197:N260" ca="1" si="19">K197&amp;" Yıl "&amp;L197&amp;" Ay"&amp;M197&amp;" Gün"</f>
        <v>20 Yıl 8 Ay18 Gün</v>
      </c>
    </row>
    <row r="198" spans="1:14" x14ac:dyDescent="0.3">
      <c r="A198">
        <v>181642</v>
      </c>
      <c r="B198" t="s">
        <v>308</v>
      </c>
      <c r="C198" t="s">
        <v>39</v>
      </c>
      <c r="D198" t="s">
        <v>29</v>
      </c>
      <c r="E198">
        <v>5069087517</v>
      </c>
      <c r="F198" t="s">
        <v>36</v>
      </c>
      <c r="G198" t="s">
        <v>82</v>
      </c>
      <c r="H198" s="7">
        <v>6924</v>
      </c>
      <c r="I198" s="8">
        <v>38745</v>
      </c>
      <c r="J198" s="8">
        <f t="shared" ca="1" si="15"/>
        <v>43583</v>
      </c>
      <c r="K198">
        <f t="shared" ca="1" si="16"/>
        <v>13</v>
      </c>
      <c r="L198">
        <f t="shared" ca="1" si="17"/>
        <v>3</v>
      </c>
      <c r="M198">
        <f t="shared" ca="1" si="18"/>
        <v>0</v>
      </c>
      <c r="N198" t="str">
        <f t="shared" ca="1" si="19"/>
        <v>13 Yıl 3 Ay0 Gün</v>
      </c>
    </row>
    <row r="199" spans="1:14" x14ac:dyDescent="0.3">
      <c r="A199">
        <v>181642</v>
      </c>
      <c r="B199" t="s">
        <v>309</v>
      </c>
      <c r="C199" t="s">
        <v>39</v>
      </c>
      <c r="D199" t="s">
        <v>43</v>
      </c>
      <c r="E199">
        <v>5056886965</v>
      </c>
      <c r="F199" t="s">
        <v>54</v>
      </c>
      <c r="G199" t="s">
        <v>207</v>
      </c>
      <c r="H199" s="7">
        <v>6711</v>
      </c>
      <c r="I199" s="8">
        <v>36800</v>
      </c>
      <c r="J199" s="8">
        <f t="shared" ca="1" si="15"/>
        <v>43583</v>
      </c>
      <c r="K199">
        <f t="shared" ca="1" si="16"/>
        <v>18</v>
      </c>
      <c r="L199">
        <f t="shared" ca="1" si="17"/>
        <v>6</v>
      </c>
      <c r="M199">
        <f t="shared" ca="1" si="18"/>
        <v>27</v>
      </c>
      <c r="N199" t="str">
        <f t="shared" ca="1" si="19"/>
        <v>18 Yıl 6 Ay27 Gün</v>
      </c>
    </row>
    <row r="200" spans="1:14" x14ac:dyDescent="0.3">
      <c r="A200">
        <v>181644</v>
      </c>
      <c r="B200" t="s">
        <v>310</v>
      </c>
      <c r="C200" t="s">
        <v>39</v>
      </c>
      <c r="D200" t="s">
        <v>25</v>
      </c>
      <c r="E200">
        <v>5446181604</v>
      </c>
      <c r="F200" t="s">
        <v>36</v>
      </c>
      <c r="G200" t="s">
        <v>260</v>
      </c>
      <c r="H200" s="7">
        <v>6405</v>
      </c>
      <c r="I200" s="8">
        <v>35958</v>
      </c>
      <c r="J200" s="8">
        <f t="shared" ca="1" si="15"/>
        <v>43583</v>
      </c>
      <c r="K200">
        <f t="shared" ca="1" si="16"/>
        <v>20</v>
      </c>
      <c r="L200">
        <f t="shared" ca="1" si="17"/>
        <v>10</v>
      </c>
      <c r="M200">
        <f t="shared" ca="1" si="18"/>
        <v>16</v>
      </c>
      <c r="N200" t="str">
        <f t="shared" ca="1" si="19"/>
        <v>20 Yıl 10 Ay16 Gün</v>
      </c>
    </row>
    <row r="201" spans="1:14" x14ac:dyDescent="0.3">
      <c r="A201">
        <v>181645</v>
      </c>
      <c r="B201" t="s">
        <v>311</v>
      </c>
      <c r="C201" t="s">
        <v>39</v>
      </c>
      <c r="D201" t="s">
        <v>29</v>
      </c>
      <c r="E201">
        <v>5447802765</v>
      </c>
      <c r="F201" t="s">
        <v>54</v>
      </c>
      <c r="G201" t="s">
        <v>52</v>
      </c>
      <c r="H201" s="7">
        <v>2756</v>
      </c>
      <c r="I201" s="8">
        <v>39104</v>
      </c>
      <c r="J201" s="8">
        <f t="shared" ca="1" si="15"/>
        <v>43583</v>
      </c>
      <c r="K201">
        <f t="shared" ca="1" si="16"/>
        <v>12</v>
      </c>
      <c r="L201">
        <f t="shared" ca="1" si="17"/>
        <v>3</v>
      </c>
      <c r="M201">
        <f t="shared" ca="1" si="18"/>
        <v>6</v>
      </c>
      <c r="N201" t="str">
        <f t="shared" ca="1" si="19"/>
        <v>12 Yıl 3 Ay6 Gün</v>
      </c>
    </row>
    <row r="202" spans="1:14" x14ac:dyDescent="0.3">
      <c r="A202">
        <v>181661</v>
      </c>
      <c r="B202" t="s">
        <v>312</v>
      </c>
      <c r="C202" t="s">
        <v>39</v>
      </c>
      <c r="D202" t="s">
        <v>33</v>
      </c>
      <c r="E202">
        <v>5079738280</v>
      </c>
      <c r="F202" t="s">
        <v>68</v>
      </c>
      <c r="G202" t="s">
        <v>44</v>
      </c>
      <c r="H202" s="7">
        <v>2962</v>
      </c>
      <c r="I202" s="8">
        <v>37572</v>
      </c>
      <c r="J202" s="8">
        <f t="shared" ca="1" si="15"/>
        <v>43583</v>
      </c>
      <c r="K202">
        <f t="shared" ca="1" si="16"/>
        <v>16</v>
      </c>
      <c r="L202">
        <f t="shared" ca="1" si="17"/>
        <v>5</v>
      </c>
      <c r="M202">
        <f t="shared" ca="1" si="18"/>
        <v>16</v>
      </c>
      <c r="N202" t="str">
        <f t="shared" ca="1" si="19"/>
        <v>16 Yıl 5 Ay16 Gün</v>
      </c>
    </row>
    <row r="203" spans="1:14" x14ac:dyDescent="0.3">
      <c r="A203">
        <v>181667</v>
      </c>
      <c r="B203" t="s">
        <v>313</v>
      </c>
      <c r="C203" t="s">
        <v>39</v>
      </c>
      <c r="D203" t="s">
        <v>33</v>
      </c>
      <c r="E203">
        <v>5325649423</v>
      </c>
      <c r="F203" t="s">
        <v>54</v>
      </c>
      <c r="G203" t="s">
        <v>71</v>
      </c>
      <c r="H203" s="7">
        <v>7202</v>
      </c>
      <c r="I203" s="8">
        <v>37844</v>
      </c>
      <c r="J203" s="8">
        <f t="shared" ca="1" si="15"/>
        <v>43583</v>
      </c>
      <c r="K203">
        <f t="shared" ca="1" si="16"/>
        <v>15</v>
      </c>
      <c r="L203">
        <f t="shared" ca="1" si="17"/>
        <v>8</v>
      </c>
      <c r="M203">
        <f t="shared" ca="1" si="18"/>
        <v>17</v>
      </c>
      <c r="N203" t="str">
        <f t="shared" ca="1" si="19"/>
        <v>15 Yıl 8 Ay17 Gün</v>
      </c>
    </row>
    <row r="204" spans="1:14" x14ac:dyDescent="0.3">
      <c r="A204">
        <v>181685</v>
      </c>
      <c r="B204" t="s">
        <v>314</v>
      </c>
      <c r="C204" t="s">
        <v>39</v>
      </c>
      <c r="D204" t="s">
        <v>29</v>
      </c>
      <c r="E204">
        <v>5442307208</v>
      </c>
      <c r="F204" t="s">
        <v>73</v>
      </c>
      <c r="G204" t="s">
        <v>62</v>
      </c>
      <c r="H204" s="7">
        <v>4466</v>
      </c>
      <c r="I204" s="8">
        <v>38884</v>
      </c>
      <c r="J204" s="8">
        <f t="shared" ca="1" si="15"/>
        <v>43583</v>
      </c>
      <c r="K204">
        <f t="shared" ca="1" si="16"/>
        <v>12</v>
      </c>
      <c r="L204">
        <f t="shared" ca="1" si="17"/>
        <v>10</v>
      </c>
      <c r="M204">
        <f t="shared" ca="1" si="18"/>
        <v>12</v>
      </c>
      <c r="N204" t="str">
        <f t="shared" ca="1" si="19"/>
        <v>12 Yıl 10 Ay12 Gün</v>
      </c>
    </row>
    <row r="205" spans="1:14" x14ac:dyDescent="0.3">
      <c r="A205">
        <v>181688</v>
      </c>
      <c r="B205" t="s">
        <v>315</v>
      </c>
      <c r="C205" t="s">
        <v>24</v>
      </c>
      <c r="D205" t="s">
        <v>29</v>
      </c>
      <c r="E205">
        <v>5069197769</v>
      </c>
      <c r="F205" t="s">
        <v>30</v>
      </c>
      <c r="G205" t="s">
        <v>46</v>
      </c>
      <c r="H205" s="7">
        <v>4330</v>
      </c>
      <c r="I205" s="8">
        <v>39075</v>
      </c>
      <c r="J205" s="8">
        <f t="shared" ca="1" si="15"/>
        <v>43583</v>
      </c>
      <c r="K205">
        <f t="shared" ca="1" si="16"/>
        <v>12</v>
      </c>
      <c r="L205">
        <f t="shared" ca="1" si="17"/>
        <v>4</v>
      </c>
      <c r="M205">
        <f t="shared" ca="1" si="18"/>
        <v>4</v>
      </c>
      <c r="N205" t="str">
        <f t="shared" ca="1" si="19"/>
        <v>12 Yıl 4 Ay4 Gün</v>
      </c>
    </row>
    <row r="206" spans="1:14" x14ac:dyDescent="0.3">
      <c r="A206">
        <v>181690</v>
      </c>
      <c r="B206" t="s">
        <v>316</v>
      </c>
      <c r="C206" t="s">
        <v>24</v>
      </c>
      <c r="D206" t="s">
        <v>33</v>
      </c>
      <c r="E206">
        <v>5073284037</v>
      </c>
      <c r="F206" t="s">
        <v>40</v>
      </c>
      <c r="G206" t="s">
        <v>317</v>
      </c>
      <c r="H206" s="7">
        <v>4641</v>
      </c>
      <c r="I206" s="8">
        <v>37696</v>
      </c>
      <c r="J206" s="8">
        <f t="shared" ca="1" si="15"/>
        <v>43583</v>
      </c>
      <c r="K206">
        <f t="shared" ca="1" si="16"/>
        <v>16</v>
      </c>
      <c r="L206">
        <f t="shared" ca="1" si="17"/>
        <v>1</v>
      </c>
      <c r="M206">
        <f t="shared" ca="1" si="18"/>
        <v>12</v>
      </c>
      <c r="N206" t="str">
        <f t="shared" ca="1" si="19"/>
        <v>16 Yıl 1 Ay12 Gün</v>
      </c>
    </row>
    <row r="207" spans="1:14" x14ac:dyDescent="0.3">
      <c r="A207">
        <v>181728</v>
      </c>
      <c r="B207" t="s">
        <v>318</v>
      </c>
      <c r="C207" t="s">
        <v>39</v>
      </c>
      <c r="D207" t="s">
        <v>29</v>
      </c>
      <c r="E207">
        <v>5053321505</v>
      </c>
      <c r="F207" t="s">
        <v>36</v>
      </c>
      <c r="G207" t="s">
        <v>50</v>
      </c>
      <c r="H207" s="7">
        <v>2571</v>
      </c>
      <c r="I207" s="8">
        <v>38491</v>
      </c>
      <c r="J207" s="8">
        <f t="shared" ca="1" si="15"/>
        <v>43583</v>
      </c>
      <c r="K207">
        <f t="shared" ca="1" si="16"/>
        <v>13</v>
      </c>
      <c r="L207">
        <f t="shared" ca="1" si="17"/>
        <v>11</v>
      </c>
      <c r="M207">
        <f t="shared" ca="1" si="18"/>
        <v>9</v>
      </c>
      <c r="N207" t="str">
        <f t="shared" ca="1" si="19"/>
        <v>13 Yıl 11 Ay9 Gün</v>
      </c>
    </row>
    <row r="208" spans="1:14" x14ac:dyDescent="0.3">
      <c r="A208">
        <v>181743</v>
      </c>
      <c r="B208" t="s">
        <v>319</v>
      </c>
      <c r="C208" t="s">
        <v>39</v>
      </c>
      <c r="D208" t="s">
        <v>29</v>
      </c>
      <c r="E208">
        <v>5352843397</v>
      </c>
      <c r="F208" t="s">
        <v>54</v>
      </c>
      <c r="G208" t="s">
        <v>207</v>
      </c>
      <c r="H208" s="7">
        <v>3382</v>
      </c>
      <c r="I208" s="8">
        <v>38933</v>
      </c>
      <c r="J208" s="8">
        <f t="shared" ca="1" si="15"/>
        <v>43583</v>
      </c>
      <c r="K208">
        <f t="shared" ca="1" si="16"/>
        <v>12</v>
      </c>
      <c r="L208">
        <f t="shared" ca="1" si="17"/>
        <v>8</v>
      </c>
      <c r="M208">
        <f t="shared" ca="1" si="18"/>
        <v>24</v>
      </c>
      <c r="N208" t="str">
        <f t="shared" ca="1" si="19"/>
        <v>12 Yıl 8 Ay24 Gün</v>
      </c>
    </row>
    <row r="209" spans="1:14" x14ac:dyDescent="0.3">
      <c r="A209">
        <v>181745</v>
      </c>
      <c r="B209" t="s">
        <v>320</v>
      </c>
      <c r="C209" t="s">
        <v>39</v>
      </c>
      <c r="D209" t="s">
        <v>43</v>
      </c>
      <c r="E209">
        <v>5432459960</v>
      </c>
      <c r="F209" t="s">
        <v>40</v>
      </c>
      <c r="G209" t="s">
        <v>169</v>
      </c>
      <c r="H209" s="7">
        <v>6082</v>
      </c>
      <c r="I209" s="8">
        <v>36459</v>
      </c>
      <c r="J209" s="8">
        <f t="shared" ca="1" si="15"/>
        <v>43583</v>
      </c>
      <c r="K209">
        <f t="shared" ca="1" si="16"/>
        <v>19</v>
      </c>
      <c r="L209">
        <f t="shared" ca="1" si="17"/>
        <v>6</v>
      </c>
      <c r="M209">
        <f t="shared" ca="1" si="18"/>
        <v>2</v>
      </c>
      <c r="N209" t="str">
        <f t="shared" ca="1" si="19"/>
        <v>19 Yıl 6 Ay2 Gün</v>
      </c>
    </row>
    <row r="210" spans="1:14" x14ac:dyDescent="0.3">
      <c r="A210">
        <v>181750</v>
      </c>
      <c r="B210" t="s">
        <v>321</v>
      </c>
      <c r="C210" t="s">
        <v>24</v>
      </c>
      <c r="D210" t="s">
        <v>43</v>
      </c>
      <c r="E210">
        <v>5331819482</v>
      </c>
      <c r="F210" t="s">
        <v>54</v>
      </c>
      <c r="G210" t="s">
        <v>52</v>
      </c>
      <c r="H210" s="7">
        <v>5251</v>
      </c>
      <c r="I210" s="8">
        <v>36537</v>
      </c>
      <c r="J210" s="8">
        <f t="shared" ca="1" si="15"/>
        <v>43583</v>
      </c>
      <c r="K210">
        <f t="shared" ca="1" si="16"/>
        <v>19</v>
      </c>
      <c r="L210">
        <f t="shared" ca="1" si="17"/>
        <v>3</v>
      </c>
      <c r="M210">
        <f t="shared" ca="1" si="18"/>
        <v>16</v>
      </c>
      <c r="N210" t="str">
        <f t="shared" ca="1" si="19"/>
        <v>19 Yıl 3 Ay16 Gün</v>
      </c>
    </row>
    <row r="211" spans="1:14" x14ac:dyDescent="0.3">
      <c r="A211">
        <v>181751</v>
      </c>
      <c r="B211" t="s">
        <v>322</v>
      </c>
      <c r="C211" t="s">
        <v>39</v>
      </c>
      <c r="D211" t="s">
        <v>29</v>
      </c>
      <c r="E211">
        <v>5082818761</v>
      </c>
      <c r="F211" t="s">
        <v>40</v>
      </c>
      <c r="G211" t="s">
        <v>44</v>
      </c>
      <c r="H211" s="7">
        <v>2758</v>
      </c>
      <c r="I211" s="8">
        <v>38401</v>
      </c>
      <c r="J211" s="8">
        <f t="shared" ca="1" si="15"/>
        <v>43583</v>
      </c>
      <c r="K211">
        <f t="shared" ca="1" si="16"/>
        <v>14</v>
      </c>
      <c r="L211">
        <f t="shared" ca="1" si="17"/>
        <v>2</v>
      </c>
      <c r="M211">
        <f t="shared" ca="1" si="18"/>
        <v>10</v>
      </c>
      <c r="N211" t="str">
        <f t="shared" ca="1" si="19"/>
        <v>14 Yıl 2 Ay10 Gün</v>
      </c>
    </row>
    <row r="212" spans="1:14" x14ac:dyDescent="0.3">
      <c r="A212">
        <v>181759</v>
      </c>
      <c r="B212" t="s">
        <v>323</v>
      </c>
      <c r="C212" t="s">
        <v>24</v>
      </c>
      <c r="D212" t="s">
        <v>43</v>
      </c>
      <c r="E212">
        <v>5384988322</v>
      </c>
      <c r="F212" t="s">
        <v>40</v>
      </c>
      <c r="G212" t="s">
        <v>165</v>
      </c>
      <c r="H212" s="7">
        <v>5655</v>
      </c>
      <c r="I212" s="8">
        <v>36724</v>
      </c>
      <c r="J212" s="8">
        <f t="shared" ca="1" si="15"/>
        <v>43583</v>
      </c>
      <c r="K212">
        <f t="shared" ca="1" si="16"/>
        <v>18</v>
      </c>
      <c r="L212">
        <f t="shared" ca="1" si="17"/>
        <v>9</v>
      </c>
      <c r="M212">
        <f t="shared" ca="1" si="18"/>
        <v>11</v>
      </c>
      <c r="N212" t="str">
        <f t="shared" ca="1" si="19"/>
        <v>18 Yıl 9 Ay11 Gün</v>
      </c>
    </row>
    <row r="213" spans="1:14" x14ac:dyDescent="0.3">
      <c r="A213">
        <v>181761</v>
      </c>
      <c r="B213" t="s">
        <v>324</v>
      </c>
      <c r="C213" t="s">
        <v>24</v>
      </c>
      <c r="D213" t="s">
        <v>33</v>
      </c>
      <c r="E213">
        <v>5498259525</v>
      </c>
      <c r="F213" t="s">
        <v>54</v>
      </c>
      <c r="G213" t="s">
        <v>145</v>
      </c>
      <c r="H213" s="7">
        <v>6215</v>
      </c>
      <c r="I213" s="8">
        <v>37528</v>
      </c>
      <c r="J213" s="8">
        <f t="shared" ca="1" si="15"/>
        <v>43583</v>
      </c>
      <c r="K213">
        <f t="shared" ca="1" si="16"/>
        <v>16</v>
      </c>
      <c r="L213">
        <f t="shared" ca="1" si="17"/>
        <v>6</v>
      </c>
      <c r="M213">
        <f t="shared" ca="1" si="18"/>
        <v>30</v>
      </c>
      <c r="N213" t="str">
        <f t="shared" ca="1" si="19"/>
        <v>16 Yıl 6 Ay30 Gün</v>
      </c>
    </row>
    <row r="214" spans="1:14" x14ac:dyDescent="0.3">
      <c r="A214">
        <v>181770</v>
      </c>
      <c r="B214" t="s">
        <v>325</v>
      </c>
      <c r="C214" t="s">
        <v>39</v>
      </c>
      <c r="D214" t="s">
        <v>43</v>
      </c>
      <c r="E214">
        <v>5373281669</v>
      </c>
      <c r="F214" t="s">
        <v>30</v>
      </c>
      <c r="G214" t="s">
        <v>27</v>
      </c>
      <c r="H214" s="7">
        <v>2626</v>
      </c>
      <c r="I214" s="8">
        <v>36723</v>
      </c>
      <c r="J214" s="8">
        <f t="shared" ca="1" si="15"/>
        <v>43583</v>
      </c>
      <c r="K214">
        <f t="shared" ca="1" si="16"/>
        <v>18</v>
      </c>
      <c r="L214">
        <f t="shared" ca="1" si="17"/>
        <v>9</v>
      </c>
      <c r="M214">
        <f t="shared" ca="1" si="18"/>
        <v>12</v>
      </c>
      <c r="N214" t="str">
        <f t="shared" ca="1" si="19"/>
        <v>18 Yıl 9 Ay12 Gün</v>
      </c>
    </row>
    <row r="215" spans="1:14" x14ac:dyDescent="0.3">
      <c r="A215">
        <v>181788</v>
      </c>
      <c r="B215" t="s">
        <v>326</v>
      </c>
      <c r="C215" t="s">
        <v>39</v>
      </c>
      <c r="D215" t="s">
        <v>29</v>
      </c>
      <c r="E215">
        <v>5337604084</v>
      </c>
      <c r="F215" t="s">
        <v>26</v>
      </c>
      <c r="G215" t="s">
        <v>317</v>
      </c>
      <c r="H215" s="7">
        <v>6709</v>
      </c>
      <c r="I215" s="8">
        <v>38873</v>
      </c>
      <c r="J215" s="8">
        <f t="shared" ca="1" si="15"/>
        <v>43583</v>
      </c>
      <c r="K215">
        <f t="shared" ca="1" si="16"/>
        <v>12</v>
      </c>
      <c r="L215">
        <f t="shared" ca="1" si="17"/>
        <v>10</v>
      </c>
      <c r="M215">
        <f t="shared" ca="1" si="18"/>
        <v>23</v>
      </c>
      <c r="N215" t="str">
        <f t="shared" ca="1" si="19"/>
        <v>12 Yıl 10 Ay23 Gün</v>
      </c>
    </row>
    <row r="216" spans="1:14" x14ac:dyDescent="0.3">
      <c r="A216">
        <v>181794</v>
      </c>
      <c r="B216" t="s">
        <v>327</v>
      </c>
      <c r="C216" t="s">
        <v>39</v>
      </c>
      <c r="D216" t="s">
        <v>33</v>
      </c>
      <c r="E216">
        <v>5427063631</v>
      </c>
      <c r="F216" t="s">
        <v>81</v>
      </c>
      <c r="G216" t="s">
        <v>71</v>
      </c>
      <c r="H216" s="7">
        <v>3871</v>
      </c>
      <c r="I216" s="8">
        <v>37516</v>
      </c>
      <c r="J216" s="8">
        <f t="shared" ca="1" si="15"/>
        <v>43583</v>
      </c>
      <c r="K216">
        <f t="shared" ca="1" si="16"/>
        <v>16</v>
      </c>
      <c r="L216">
        <f t="shared" ca="1" si="17"/>
        <v>7</v>
      </c>
      <c r="M216">
        <f t="shared" ca="1" si="18"/>
        <v>11</v>
      </c>
      <c r="N216" t="str">
        <f t="shared" ca="1" si="19"/>
        <v>16 Yıl 7 Ay11 Gün</v>
      </c>
    </row>
    <row r="217" spans="1:14" x14ac:dyDescent="0.3">
      <c r="A217">
        <v>181795</v>
      </c>
      <c r="B217" t="s">
        <v>328</v>
      </c>
      <c r="C217" t="s">
        <v>39</v>
      </c>
      <c r="D217" t="s">
        <v>25</v>
      </c>
      <c r="E217">
        <v>5339726048</v>
      </c>
      <c r="F217" t="s">
        <v>68</v>
      </c>
      <c r="G217" t="s">
        <v>84</v>
      </c>
      <c r="H217" s="7">
        <v>4674</v>
      </c>
      <c r="I217" s="8">
        <v>36262</v>
      </c>
      <c r="J217" s="8">
        <f t="shared" ca="1" si="15"/>
        <v>43583</v>
      </c>
      <c r="K217">
        <f t="shared" ca="1" si="16"/>
        <v>20</v>
      </c>
      <c r="L217">
        <f t="shared" ca="1" si="17"/>
        <v>0</v>
      </c>
      <c r="M217">
        <f t="shared" ca="1" si="18"/>
        <v>16</v>
      </c>
      <c r="N217" t="str">
        <f t="shared" ca="1" si="19"/>
        <v>20 Yıl 0 Ay16 Gün</v>
      </c>
    </row>
    <row r="218" spans="1:14" x14ac:dyDescent="0.3">
      <c r="A218">
        <v>181828</v>
      </c>
      <c r="B218" t="s">
        <v>329</v>
      </c>
      <c r="C218" t="s">
        <v>24</v>
      </c>
      <c r="D218" t="s">
        <v>111</v>
      </c>
      <c r="E218">
        <v>5372149386</v>
      </c>
      <c r="F218" t="s">
        <v>73</v>
      </c>
      <c r="G218" t="s">
        <v>172</v>
      </c>
      <c r="H218" s="7">
        <v>5657</v>
      </c>
      <c r="I218" s="8">
        <v>35831</v>
      </c>
      <c r="J218" s="8">
        <f t="shared" ca="1" si="15"/>
        <v>43583</v>
      </c>
      <c r="K218">
        <f t="shared" ca="1" si="16"/>
        <v>21</v>
      </c>
      <c r="L218">
        <f t="shared" ca="1" si="17"/>
        <v>2</v>
      </c>
      <c r="M218">
        <f t="shared" ca="1" si="18"/>
        <v>23</v>
      </c>
      <c r="N218" t="str">
        <f t="shared" ca="1" si="19"/>
        <v>21 Yıl 2 Ay23 Gün</v>
      </c>
    </row>
    <row r="219" spans="1:14" x14ac:dyDescent="0.3">
      <c r="A219">
        <v>181839</v>
      </c>
      <c r="B219" t="s">
        <v>330</v>
      </c>
      <c r="C219" t="s">
        <v>24</v>
      </c>
      <c r="D219" t="s">
        <v>43</v>
      </c>
      <c r="E219">
        <v>5348744266</v>
      </c>
      <c r="F219" t="s">
        <v>36</v>
      </c>
      <c r="G219" t="s">
        <v>104</v>
      </c>
      <c r="H219" s="7">
        <v>5032</v>
      </c>
      <c r="I219" s="8">
        <v>36787</v>
      </c>
      <c r="J219" s="8">
        <f t="shared" ca="1" si="15"/>
        <v>43583</v>
      </c>
      <c r="K219">
        <f t="shared" ca="1" si="16"/>
        <v>18</v>
      </c>
      <c r="L219">
        <f t="shared" ca="1" si="17"/>
        <v>7</v>
      </c>
      <c r="M219">
        <f t="shared" ca="1" si="18"/>
        <v>10</v>
      </c>
      <c r="N219" t="str">
        <f t="shared" ca="1" si="19"/>
        <v>18 Yıl 7 Ay10 Gün</v>
      </c>
    </row>
    <row r="220" spans="1:14" x14ac:dyDescent="0.3">
      <c r="A220">
        <v>181839</v>
      </c>
      <c r="B220" t="s">
        <v>331</v>
      </c>
      <c r="C220" t="s">
        <v>24</v>
      </c>
      <c r="D220" t="s">
        <v>29</v>
      </c>
      <c r="E220">
        <v>5324048543</v>
      </c>
      <c r="F220" t="s">
        <v>81</v>
      </c>
      <c r="G220" t="s">
        <v>57</v>
      </c>
      <c r="H220" s="7">
        <v>4915</v>
      </c>
      <c r="I220" s="8">
        <v>37989</v>
      </c>
      <c r="J220" s="8">
        <f t="shared" ca="1" si="15"/>
        <v>43583</v>
      </c>
      <c r="K220">
        <f t="shared" ca="1" si="16"/>
        <v>15</v>
      </c>
      <c r="L220">
        <f t="shared" ca="1" si="17"/>
        <v>3</v>
      </c>
      <c r="M220">
        <f t="shared" ca="1" si="18"/>
        <v>25</v>
      </c>
      <c r="N220" t="str">
        <f t="shared" ca="1" si="19"/>
        <v>15 Yıl 3 Ay25 Gün</v>
      </c>
    </row>
    <row r="221" spans="1:14" x14ac:dyDescent="0.3">
      <c r="A221">
        <v>181840</v>
      </c>
      <c r="B221" t="s">
        <v>332</v>
      </c>
      <c r="C221" t="s">
        <v>39</v>
      </c>
      <c r="D221" t="s">
        <v>111</v>
      </c>
      <c r="E221">
        <v>5397199070</v>
      </c>
      <c r="F221" t="s">
        <v>68</v>
      </c>
      <c r="G221" t="s">
        <v>159</v>
      </c>
      <c r="H221" s="7">
        <v>4488</v>
      </c>
      <c r="I221" s="8">
        <v>36028</v>
      </c>
      <c r="J221" s="8">
        <f t="shared" ca="1" si="15"/>
        <v>43583</v>
      </c>
      <c r="K221">
        <f t="shared" ca="1" si="16"/>
        <v>20</v>
      </c>
      <c r="L221">
        <f t="shared" ca="1" si="17"/>
        <v>8</v>
      </c>
      <c r="M221">
        <f t="shared" ca="1" si="18"/>
        <v>7</v>
      </c>
      <c r="N221" t="str">
        <f t="shared" ca="1" si="19"/>
        <v>20 Yıl 8 Ay7 Gün</v>
      </c>
    </row>
    <row r="222" spans="1:14" x14ac:dyDescent="0.3">
      <c r="A222">
        <v>181845</v>
      </c>
      <c r="B222" t="s">
        <v>333</v>
      </c>
      <c r="C222" t="s">
        <v>24</v>
      </c>
      <c r="D222" t="s">
        <v>43</v>
      </c>
      <c r="E222">
        <v>5066981740</v>
      </c>
      <c r="F222" t="s">
        <v>40</v>
      </c>
      <c r="G222" t="s">
        <v>157</v>
      </c>
      <c r="H222" s="7">
        <v>4286</v>
      </c>
      <c r="I222" s="8">
        <v>36530</v>
      </c>
      <c r="J222" s="8">
        <f t="shared" ca="1" si="15"/>
        <v>43583</v>
      </c>
      <c r="K222">
        <f t="shared" ca="1" si="16"/>
        <v>19</v>
      </c>
      <c r="L222">
        <f t="shared" ca="1" si="17"/>
        <v>3</v>
      </c>
      <c r="M222">
        <f t="shared" ca="1" si="18"/>
        <v>23</v>
      </c>
      <c r="N222" t="str">
        <f t="shared" ca="1" si="19"/>
        <v>19 Yıl 3 Ay23 Gün</v>
      </c>
    </row>
    <row r="223" spans="1:14" x14ac:dyDescent="0.3">
      <c r="A223">
        <v>181848</v>
      </c>
      <c r="B223" t="s">
        <v>334</v>
      </c>
      <c r="C223" t="s">
        <v>39</v>
      </c>
      <c r="D223" t="s">
        <v>25</v>
      </c>
      <c r="E223">
        <v>5053979705</v>
      </c>
      <c r="F223" t="s">
        <v>26</v>
      </c>
      <c r="G223" t="s">
        <v>82</v>
      </c>
      <c r="H223" s="7">
        <v>3818</v>
      </c>
      <c r="I223" s="8">
        <v>36214</v>
      </c>
      <c r="J223" s="8">
        <f t="shared" ca="1" si="15"/>
        <v>43583</v>
      </c>
      <c r="K223">
        <f t="shared" ca="1" si="16"/>
        <v>20</v>
      </c>
      <c r="L223">
        <f t="shared" ca="1" si="17"/>
        <v>2</v>
      </c>
      <c r="M223">
        <f t="shared" ca="1" si="18"/>
        <v>5</v>
      </c>
      <c r="N223" t="str">
        <f t="shared" ca="1" si="19"/>
        <v>20 Yıl 2 Ay5 Gün</v>
      </c>
    </row>
    <row r="224" spans="1:14" x14ac:dyDescent="0.3">
      <c r="A224">
        <v>181858</v>
      </c>
      <c r="B224" t="s">
        <v>335</v>
      </c>
      <c r="C224" t="s">
        <v>39</v>
      </c>
      <c r="D224" t="s">
        <v>61</v>
      </c>
      <c r="E224">
        <v>5072192156</v>
      </c>
      <c r="F224" t="s">
        <v>68</v>
      </c>
      <c r="G224" t="s">
        <v>224</v>
      </c>
      <c r="H224" s="7">
        <v>3510</v>
      </c>
      <c r="I224" s="8">
        <v>35824</v>
      </c>
      <c r="J224" s="8">
        <f t="shared" ca="1" si="15"/>
        <v>43583</v>
      </c>
      <c r="K224">
        <f t="shared" ca="1" si="16"/>
        <v>21</v>
      </c>
      <c r="L224">
        <f t="shared" ca="1" si="17"/>
        <v>2</v>
      </c>
      <c r="M224">
        <f t="shared" ca="1" si="18"/>
        <v>30</v>
      </c>
      <c r="N224" t="str">
        <f t="shared" ca="1" si="19"/>
        <v>21 Yıl 2 Ay30 Gün</v>
      </c>
    </row>
    <row r="225" spans="1:14" x14ac:dyDescent="0.3">
      <c r="A225">
        <v>181862</v>
      </c>
      <c r="B225" t="s">
        <v>336</v>
      </c>
      <c r="C225" t="s">
        <v>24</v>
      </c>
      <c r="D225" t="s">
        <v>33</v>
      </c>
      <c r="E225">
        <v>5437802739</v>
      </c>
      <c r="F225" t="s">
        <v>26</v>
      </c>
      <c r="G225" t="s">
        <v>46</v>
      </c>
      <c r="H225" s="7">
        <v>7242</v>
      </c>
      <c r="I225" s="8">
        <v>37404</v>
      </c>
      <c r="J225" s="8">
        <f t="shared" ca="1" si="15"/>
        <v>43583</v>
      </c>
      <c r="K225">
        <f t="shared" ca="1" si="16"/>
        <v>16</v>
      </c>
      <c r="L225">
        <f t="shared" ca="1" si="17"/>
        <v>11</v>
      </c>
      <c r="M225">
        <f t="shared" ca="1" si="18"/>
        <v>0</v>
      </c>
      <c r="N225" t="str">
        <f t="shared" ca="1" si="19"/>
        <v>16 Yıl 11 Ay0 Gün</v>
      </c>
    </row>
    <row r="226" spans="1:14" x14ac:dyDescent="0.3">
      <c r="A226">
        <v>181863</v>
      </c>
      <c r="B226" t="s">
        <v>337</v>
      </c>
      <c r="C226" t="s">
        <v>39</v>
      </c>
      <c r="D226" t="s">
        <v>25</v>
      </c>
      <c r="E226">
        <v>5359551457</v>
      </c>
      <c r="F226" t="s">
        <v>73</v>
      </c>
      <c r="G226" t="s">
        <v>143</v>
      </c>
      <c r="H226" s="7">
        <v>6309</v>
      </c>
      <c r="I226" s="8">
        <v>35904</v>
      </c>
      <c r="J226" s="8">
        <f t="shared" ca="1" si="15"/>
        <v>43583</v>
      </c>
      <c r="K226">
        <f t="shared" ca="1" si="16"/>
        <v>21</v>
      </c>
      <c r="L226">
        <f t="shared" ca="1" si="17"/>
        <v>0</v>
      </c>
      <c r="M226">
        <f t="shared" ca="1" si="18"/>
        <v>9</v>
      </c>
      <c r="N226" t="str">
        <f t="shared" ca="1" si="19"/>
        <v>21 Yıl 0 Ay9 Gün</v>
      </c>
    </row>
    <row r="227" spans="1:14" x14ac:dyDescent="0.3">
      <c r="A227">
        <v>181879</v>
      </c>
      <c r="B227" t="s">
        <v>338</v>
      </c>
      <c r="C227" t="s">
        <v>39</v>
      </c>
      <c r="D227" t="s">
        <v>33</v>
      </c>
      <c r="E227">
        <v>5323116304</v>
      </c>
      <c r="F227" t="s">
        <v>81</v>
      </c>
      <c r="G227" t="s">
        <v>121</v>
      </c>
      <c r="H227" s="7">
        <v>4663</v>
      </c>
      <c r="I227" s="8">
        <v>36912</v>
      </c>
      <c r="J227" s="8">
        <f t="shared" ca="1" si="15"/>
        <v>43583</v>
      </c>
      <c r="K227">
        <f t="shared" ca="1" si="16"/>
        <v>18</v>
      </c>
      <c r="L227">
        <f t="shared" ca="1" si="17"/>
        <v>3</v>
      </c>
      <c r="M227">
        <f t="shared" ca="1" si="18"/>
        <v>7</v>
      </c>
      <c r="N227" t="str">
        <f t="shared" ca="1" si="19"/>
        <v>18 Yıl 3 Ay7 Gün</v>
      </c>
    </row>
    <row r="228" spans="1:14" x14ac:dyDescent="0.3">
      <c r="A228">
        <v>181890</v>
      </c>
      <c r="B228" t="s">
        <v>339</v>
      </c>
      <c r="C228" t="s">
        <v>24</v>
      </c>
      <c r="D228" t="s">
        <v>29</v>
      </c>
      <c r="E228">
        <v>5064745972</v>
      </c>
      <c r="F228" t="s">
        <v>30</v>
      </c>
      <c r="G228" t="s">
        <v>86</v>
      </c>
      <c r="H228" s="7">
        <v>6380</v>
      </c>
      <c r="I228" s="8">
        <v>38110</v>
      </c>
      <c r="J228" s="8">
        <f t="shared" ca="1" si="15"/>
        <v>43583</v>
      </c>
      <c r="K228">
        <f t="shared" ca="1" si="16"/>
        <v>14</v>
      </c>
      <c r="L228">
        <f t="shared" ca="1" si="17"/>
        <v>11</v>
      </c>
      <c r="M228">
        <f t="shared" ca="1" si="18"/>
        <v>25</v>
      </c>
      <c r="N228" t="str">
        <f t="shared" ca="1" si="19"/>
        <v>14 Yıl 11 Ay25 Gün</v>
      </c>
    </row>
    <row r="229" spans="1:14" x14ac:dyDescent="0.3">
      <c r="A229">
        <v>181894</v>
      </c>
      <c r="B229" t="s">
        <v>340</v>
      </c>
      <c r="C229" t="s">
        <v>39</v>
      </c>
      <c r="D229" t="s">
        <v>43</v>
      </c>
      <c r="E229">
        <v>5372086301</v>
      </c>
      <c r="F229" t="s">
        <v>54</v>
      </c>
      <c r="G229" t="s">
        <v>341</v>
      </c>
      <c r="H229" s="7">
        <v>6051</v>
      </c>
      <c r="I229" s="8">
        <v>36505</v>
      </c>
      <c r="J229" s="8">
        <f t="shared" ca="1" si="15"/>
        <v>43583</v>
      </c>
      <c r="K229">
        <f t="shared" ca="1" si="16"/>
        <v>19</v>
      </c>
      <c r="L229">
        <f t="shared" ca="1" si="17"/>
        <v>4</v>
      </c>
      <c r="M229">
        <f t="shared" ca="1" si="18"/>
        <v>17</v>
      </c>
      <c r="N229" t="str">
        <f t="shared" ca="1" si="19"/>
        <v>19 Yıl 4 Ay17 Gün</v>
      </c>
    </row>
    <row r="230" spans="1:14" x14ac:dyDescent="0.3">
      <c r="A230">
        <v>181927</v>
      </c>
      <c r="B230" t="s">
        <v>342</v>
      </c>
      <c r="C230" t="s">
        <v>24</v>
      </c>
      <c r="D230" t="s">
        <v>29</v>
      </c>
      <c r="E230">
        <v>5363378493</v>
      </c>
      <c r="F230" t="s">
        <v>36</v>
      </c>
      <c r="G230" t="s">
        <v>210</v>
      </c>
      <c r="H230" s="7">
        <v>5910</v>
      </c>
      <c r="I230" s="8">
        <v>38120</v>
      </c>
      <c r="J230" s="8">
        <f t="shared" ca="1" si="15"/>
        <v>43583</v>
      </c>
      <c r="K230">
        <f t="shared" ca="1" si="16"/>
        <v>14</v>
      </c>
      <c r="L230">
        <f t="shared" ca="1" si="17"/>
        <v>11</v>
      </c>
      <c r="M230">
        <f t="shared" ca="1" si="18"/>
        <v>15</v>
      </c>
      <c r="N230" t="str">
        <f t="shared" ca="1" si="19"/>
        <v>14 Yıl 11 Ay15 Gün</v>
      </c>
    </row>
    <row r="231" spans="1:14" x14ac:dyDescent="0.3">
      <c r="A231">
        <v>181937</v>
      </c>
      <c r="B231" t="s">
        <v>343</v>
      </c>
      <c r="C231" t="s">
        <v>24</v>
      </c>
      <c r="D231" t="s">
        <v>29</v>
      </c>
      <c r="E231">
        <v>5454747702</v>
      </c>
      <c r="F231" t="s">
        <v>26</v>
      </c>
      <c r="G231" t="s">
        <v>143</v>
      </c>
      <c r="H231" s="7">
        <v>3065</v>
      </c>
      <c r="I231" s="8">
        <v>38100</v>
      </c>
      <c r="J231" s="8">
        <f t="shared" ca="1" si="15"/>
        <v>43583</v>
      </c>
      <c r="K231">
        <f t="shared" ca="1" si="16"/>
        <v>15</v>
      </c>
      <c r="L231">
        <f t="shared" ca="1" si="17"/>
        <v>0</v>
      </c>
      <c r="M231">
        <f t="shared" ca="1" si="18"/>
        <v>5</v>
      </c>
      <c r="N231" t="str">
        <f t="shared" ca="1" si="19"/>
        <v>15 Yıl 0 Ay5 Gün</v>
      </c>
    </row>
    <row r="232" spans="1:14" x14ac:dyDescent="0.3">
      <c r="A232">
        <v>181939</v>
      </c>
      <c r="B232" t="s">
        <v>344</v>
      </c>
      <c r="C232" t="s">
        <v>39</v>
      </c>
      <c r="D232" t="s">
        <v>29</v>
      </c>
      <c r="E232">
        <v>5498170049</v>
      </c>
      <c r="F232" t="s">
        <v>40</v>
      </c>
      <c r="G232" t="s">
        <v>71</v>
      </c>
      <c r="H232" s="7">
        <v>3636</v>
      </c>
      <c r="I232" s="8">
        <v>37985</v>
      </c>
      <c r="J232" s="8">
        <f t="shared" ca="1" si="15"/>
        <v>43583</v>
      </c>
      <c r="K232">
        <f t="shared" ca="1" si="16"/>
        <v>15</v>
      </c>
      <c r="L232">
        <f t="shared" ca="1" si="17"/>
        <v>3</v>
      </c>
      <c r="M232">
        <f t="shared" ca="1" si="18"/>
        <v>29</v>
      </c>
      <c r="N232" t="str">
        <f t="shared" ca="1" si="19"/>
        <v>15 Yıl 3 Ay29 Gün</v>
      </c>
    </row>
    <row r="233" spans="1:14" x14ac:dyDescent="0.3">
      <c r="A233">
        <v>181945</v>
      </c>
      <c r="B233" t="s">
        <v>345</v>
      </c>
      <c r="C233" t="s">
        <v>39</v>
      </c>
      <c r="D233" t="s">
        <v>29</v>
      </c>
      <c r="E233">
        <v>5397347248</v>
      </c>
      <c r="F233" t="s">
        <v>40</v>
      </c>
      <c r="G233" t="s">
        <v>157</v>
      </c>
      <c r="H233" s="7">
        <v>6567</v>
      </c>
      <c r="I233" s="8">
        <v>38763</v>
      </c>
      <c r="J233" s="8">
        <f t="shared" ca="1" si="15"/>
        <v>43583</v>
      </c>
      <c r="K233">
        <f t="shared" ca="1" si="16"/>
        <v>13</v>
      </c>
      <c r="L233">
        <f t="shared" ca="1" si="17"/>
        <v>2</v>
      </c>
      <c r="M233">
        <f t="shared" ca="1" si="18"/>
        <v>13</v>
      </c>
      <c r="N233" t="str">
        <f t="shared" ca="1" si="19"/>
        <v>13 Yıl 2 Ay13 Gün</v>
      </c>
    </row>
    <row r="234" spans="1:14" x14ac:dyDescent="0.3">
      <c r="A234">
        <v>181948</v>
      </c>
      <c r="B234" t="s">
        <v>346</v>
      </c>
      <c r="C234" t="s">
        <v>39</v>
      </c>
      <c r="D234" t="s">
        <v>25</v>
      </c>
      <c r="E234">
        <v>5067968185</v>
      </c>
      <c r="F234" t="s">
        <v>54</v>
      </c>
      <c r="G234" t="s">
        <v>44</v>
      </c>
      <c r="H234" s="7">
        <v>4890</v>
      </c>
      <c r="I234" s="8">
        <v>35895</v>
      </c>
      <c r="J234" s="8">
        <f t="shared" ca="1" si="15"/>
        <v>43583</v>
      </c>
      <c r="K234">
        <f t="shared" ca="1" si="16"/>
        <v>21</v>
      </c>
      <c r="L234">
        <f t="shared" ca="1" si="17"/>
        <v>0</v>
      </c>
      <c r="M234">
        <f t="shared" ca="1" si="18"/>
        <v>18</v>
      </c>
      <c r="N234" t="str">
        <f t="shared" ca="1" si="19"/>
        <v>21 Yıl 0 Ay18 Gün</v>
      </c>
    </row>
    <row r="235" spans="1:14" x14ac:dyDescent="0.3">
      <c r="A235">
        <v>181956</v>
      </c>
      <c r="B235" t="s">
        <v>347</v>
      </c>
      <c r="C235" t="s">
        <v>39</v>
      </c>
      <c r="D235" t="s">
        <v>29</v>
      </c>
      <c r="E235">
        <v>5481187882</v>
      </c>
      <c r="F235" t="s">
        <v>73</v>
      </c>
      <c r="G235" t="s">
        <v>114</v>
      </c>
      <c r="H235" s="7">
        <v>6915</v>
      </c>
      <c r="I235" s="8">
        <v>38213</v>
      </c>
      <c r="J235" s="8">
        <f t="shared" ca="1" si="15"/>
        <v>43583</v>
      </c>
      <c r="K235">
        <f t="shared" ca="1" si="16"/>
        <v>14</v>
      </c>
      <c r="L235">
        <f t="shared" ca="1" si="17"/>
        <v>8</v>
      </c>
      <c r="M235">
        <f t="shared" ca="1" si="18"/>
        <v>14</v>
      </c>
      <c r="N235" t="str">
        <f t="shared" ca="1" si="19"/>
        <v>14 Yıl 8 Ay14 Gün</v>
      </c>
    </row>
    <row r="236" spans="1:14" x14ac:dyDescent="0.3">
      <c r="A236">
        <v>181961</v>
      </c>
      <c r="B236" t="s">
        <v>348</v>
      </c>
      <c r="C236" t="s">
        <v>24</v>
      </c>
      <c r="D236" t="s">
        <v>29</v>
      </c>
      <c r="E236">
        <v>5366514376</v>
      </c>
      <c r="F236" t="s">
        <v>54</v>
      </c>
      <c r="G236" t="s">
        <v>157</v>
      </c>
      <c r="H236" s="7">
        <v>7172</v>
      </c>
      <c r="I236" s="8">
        <v>38875</v>
      </c>
      <c r="J236" s="8">
        <f t="shared" ca="1" si="15"/>
        <v>43583</v>
      </c>
      <c r="K236">
        <f t="shared" ca="1" si="16"/>
        <v>12</v>
      </c>
      <c r="L236">
        <f t="shared" ca="1" si="17"/>
        <v>10</v>
      </c>
      <c r="M236">
        <f t="shared" ca="1" si="18"/>
        <v>21</v>
      </c>
      <c r="N236" t="str">
        <f t="shared" ca="1" si="19"/>
        <v>12 Yıl 10 Ay21 Gün</v>
      </c>
    </row>
    <row r="237" spans="1:14" x14ac:dyDescent="0.3">
      <c r="A237">
        <v>181965</v>
      </c>
      <c r="B237" t="s">
        <v>349</v>
      </c>
      <c r="C237" t="s">
        <v>39</v>
      </c>
      <c r="D237" t="s">
        <v>29</v>
      </c>
      <c r="E237">
        <v>5067995782</v>
      </c>
      <c r="F237" t="s">
        <v>73</v>
      </c>
      <c r="G237" t="s">
        <v>251</v>
      </c>
      <c r="H237" s="7">
        <v>7237</v>
      </c>
      <c r="I237" s="8">
        <v>37909</v>
      </c>
      <c r="J237" s="8">
        <f t="shared" ca="1" si="15"/>
        <v>43583</v>
      </c>
      <c r="K237">
        <f t="shared" ca="1" si="16"/>
        <v>15</v>
      </c>
      <c r="L237">
        <f t="shared" ca="1" si="17"/>
        <v>6</v>
      </c>
      <c r="M237">
        <f t="shared" ca="1" si="18"/>
        <v>13</v>
      </c>
      <c r="N237" t="str">
        <f t="shared" ca="1" si="19"/>
        <v>15 Yıl 6 Ay13 Gün</v>
      </c>
    </row>
    <row r="238" spans="1:14" x14ac:dyDescent="0.3">
      <c r="A238">
        <v>181965</v>
      </c>
      <c r="B238" t="s">
        <v>350</v>
      </c>
      <c r="C238" t="s">
        <v>24</v>
      </c>
      <c r="D238" t="s">
        <v>111</v>
      </c>
      <c r="E238">
        <v>5084688153</v>
      </c>
      <c r="F238" t="s">
        <v>73</v>
      </c>
      <c r="G238" t="s">
        <v>86</v>
      </c>
      <c r="H238" s="7">
        <v>7082</v>
      </c>
      <c r="I238" s="8">
        <v>36927</v>
      </c>
      <c r="J238" s="8">
        <f t="shared" ca="1" si="15"/>
        <v>43583</v>
      </c>
      <c r="K238">
        <f t="shared" ca="1" si="16"/>
        <v>18</v>
      </c>
      <c r="L238">
        <f t="shared" ca="1" si="17"/>
        <v>2</v>
      </c>
      <c r="M238">
        <f t="shared" ca="1" si="18"/>
        <v>23</v>
      </c>
      <c r="N238" t="str">
        <f t="shared" ca="1" si="19"/>
        <v>18 Yıl 2 Ay23 Gün</v>
      </c>
    </row>
    <row r="239" spans="1:14" x14ac:dyDescent="0.3">
      <c r="A239">
        <v>181998</v>
      </c>
      <c r="B239" t="s">
        <v>351</v>
      </c>
      <c r="C239" t="s">
        <v>39</v>
      </c>
      <c r="D239" t="s">
        <v>29</v>
      </c>
      <c r="E239">
        <v>5079275872</v>
      </c>
      <c r="F239" t="s">
        <v>36</v>
      </c>
      <c r="G239" t="s">
        <v>74</v>
      </c>
      <c r="H239" s="7">
        <v>4747</v>
      </c>
      <c r="I239" s="8">
        <v>38669</v>
      </c>
      <c r="J239" s="8">
        <f t="shared" ca="1" si="15"/>
        <v>43583</v>
      </c>
      <c r="K239">
        <f t="shared" ca="1" si="16"/>
        <v>13</v>
      </c>
      <c r="L239">
        <f t="shared" ca="1" si="17"/>
        <v>5</v>
      </c>
      <c r="M239">
        <f t="shared" ca="1" si="18"/>
        <v>15</v>
      </c>
      <c r="N239" t="str">
        <f t="shared" ca="1" si="19"/>
        <v>13 Yıl 5 Ay15 Gün</v>
      </c>
    </row>
    <row r="240" spans="1:14" x14ac:dyDescent="0.3">
      <c r="A240">
        <v>182009</v>
      </c>
      <c r="B240" t="s">
        <v>352</v>
      </c>
      <c r="C240" t="s">
        <v>24</v>
      </c>
      <c r="D240" t="s">
        <v>29</v>
      </c>
      <c r="E240">
        <v>5469610905</v>
      </c>
      <c r="F240" t="s">
        <v>81</v>
      </c>
      <c r="G240" t="s">
        <v>207</v>
      </c>
      <c r="H240" s="7">
        <v>2592</v>
      </c>
      <c r="I240" s="8">
        <v>38703</v>
      </c>
      <c r="J240" s="8">
        <f t="shared" ca="1" si="15"/>
        <v>43583</v>
      </c>
      <c r="K240">
        <f t="shared" ca="1" si="16"/>
        <v>13</v>
      </c>
      <c r="L240">
        <f t="shared" ca="1" si="17"/>
        <v>4</v>
      </c>
      <c r="M240">
        <f t="shared" ca="1" si="18"/>
        <v>11</v>
      </c>
      <c r="N240" t="str">
        <f t="shared" ca="1" si="19"/>
        <v>13 Yıl 4 Ay11 Gün</v>
      </c>
    </row>
    <row r="241" spans="1:14" x14ac:dyDescent="0.3">
      <c r="A241">
        <v>182023</v>
      </c>
      <c r="B241" t="s">
        <v>353</v>
      </c>
      <c r="C241" t="s">
        <v>24</v>
      </c>
      <c r="D241" t="s">
        <v>29</v>
      </c>
      <c r="E241">
        <v>5065984604</v>
      </c>
      <c r="F241" t="s">
        <v>81</v>
      </c>
      <c r="G241" t="s">
        <v>163</v>
      </c>
      <c r="H241" s="7">
        <v>3017</v>
      </c>
      <c r="I241" s="8">
        <v>38868</v>
      </c>
      <c r="J241" s="8">
        <f t="shared" ca="1" si="15"/>
        <v>43583</v>
      </c>
      <c r="K241">
        <f t="shared" ca="1" si="16"/>
        <v>12</v>
      </c>
      <c r="L241">
        <f t="shared" ca="1" si="17"/>
        <v>10</v>
      </c>
      <c r="M241">
        <f t="shared" ca="1" si="18"/>
        <v>28</v>
      </c>
      <c r="N241" t="str">
        <f t="shared" ca="1" si="19"/>
        <v>12 Yıl 10 Ay28 Gün</v>
      </c>
    </row>
    <row r="242" spans="1:14" x14ac:dyDescent="0.3">
      <c r="A242">
        <v>182026</v>
      </c>
      <c r="B242" t="s">
        <v>354</v>
      </c>
      <c r="C242" t="s">
        <v>24</v>
      </c>
      <c r="D242" t="s">
        <v>111</v>
      </c>
      <c r="E242">
        <v>5473346502</v>
      </c>
      <c r="F242" t="s">
        <v>40</v>
      </c>
      <c r="G242" t="s">
        <v>287</v>
      </c>
      <c r="H242" s="7">
        <v>5164</v>
      </c>
      <c r="I242" s="8">
        <v>35458</v>
      </c>
      <c r="J242" s="8">
        <f t="shared" ca="1" si="15"/>
        <v>43583</v>
      </c>
      <c r="K242">
        <f t="shared" ca="1" si="16"/>
        <v>22</v>
      </c>
      <c r="L242">
        <f t="shared" ca="1" si="17"/>
        <v>3</v>
      </c>
      <c r="M242">
        <f t="shared" ca="1" si="18"/>
        <v>0</v>
      </c>
      <c r="N242" t="str">
        <f t="shared" ca="1" si="19"/>
        <v>22 Yıl 3 Ay0 Gün</v>
      </c>
    </row>
    <row r="243" spans="1:14" x14ac:dyDescent="0.3">
      <c r="A243">
        <v>182035</v>
      </c>
      <c r="B243" t="s">
        <v>355</v>
      </c>
      <c r="C243" t="s">
        <v>24</v>
      </c>
      <c r="D243" t="s">
        <v>29</v>
      </c>
      <c r="E243">
        <v>5496135424</v>
      </c>
      <c r="F243" t="s">
        <v>54</v>
      </c>
      <c r="G243" t="s">
        <v>34</v>
      </c>
      <c r="H243" s="7">
        <v>4668</v>
      </c>
      <c r="I243" s="8">
        <v>38015</v>
      </c>
      <c r="J243" s="8">
        <f t="shared" ca="1" si="15"/>
        <v>43583</v>
      </c>
      <c r="K243">
        <f t="shared" ca="1" si="16"/>
        <v>15</v>
      </c>
      <c r="L243">
        <f t="shared" ca="1" si="17"/>
        <v>2</v>
      </c>
      <c r="M243">
        <f t="shared" ca="1" si="18"/>
        <v>30</v>
      </c>
      <c r="N243" t="str">
        <f t="shared" ca="1" si="19"/>
        <v>15 Yıl 2 Ay30 Gün</v>
      </c>
    </row>
    <row r="244" spans="1:14" x14ac:dyDescent="0.3">
      <c r="A244">
        <v>182055</v>
      </c>
      <c r="B244" t="s">
        <v>356</v>
      </c>
      <c r="C244" t="s">
        <v>24</v>
      </c>
      <c r="D244" t="s">
        <v>29</v>
      </c>
      <c r="E244">
        <v>5336330118</v>
      </c>
      <c r="F244" t="s">
        <v>73</v>
      </c>
      <c r="G244" t="s">
        <v>74</v>
      </c>
      <c r="H244" s="7">
        <v>4788</v>
      </c>
      <c r="I244" s="8">
        <v>38752</v>
      </c>
      <c r="J244" s="8">
        <f t="shared" ca="1" si="15"/>
        <v>43583</v>
      </c>
      <c r="K244">
        <f t="shared" ca="1" si="16"/>
        <v>13</v>
      </c>
      <c r="L244">
        <f t="shared" ca="1" si="17"/>
        <v>2</v>
      </c>
      <c r="M244">
        <f t="shared" ca="1" si="18"/>
        <v>24</v>
      </c>
      <c r="N244" t="str">
        <f t="shared" ca="1" si="19"/>
        <v>13 Yıl 2 Ay24 Gün</v>
      </c>
    </row>
    <row r="245" spans="1:14" x14ac:dyDescent="0.3">
      <c r="A245">
        <v>182067</v>
      </c>
      <c r="B245" t="s">
        <v>357</v>
      </c>
      <c r="C245" t="s">
        <v>39</v>
      </c>
      <c r="D245" t="s">
        <v>116</v>
      </c>
      <c r="E245">
        <v>5455521580</v>
      </c>
      <c r="F245" t="s">
        <v>73</v>
      </c>
      <c r="G245" t="s">
        <v>185</v>
      </c>
      <c r="H245" s="7">
        <v>6157</v>
      </c>
      <c r="I245" s="8">
        <v>40365</v>
      </c>
      <c r="J245" s="8">
        <f t="shared" ca="1" si="15"/>
        <v>43583</v>
      </c>
      <c r="K245">
        <f t="shared" ca="1" si="16"/>
        <v>8</v>
      </c>
      <c r="L245">
        <f t="shared" ca="1" si="17"/>
        <v>9</v>
      </c>
      <c r="M245">
        <f t="shared" ca="1" si="18"/>
        <v>22</v>
      </c>
      <c r="N245" t="str">
        <f t="shared" ca="1" si="19"/>
        <v>8 Yıl 9 Ay22 Gün</v>
      </c>
    </row>
    <row r="246" spans="1:14" x14ac:dyDescent="0.3">
      <c r="A246">
        <v>182075</v>
      </c>
      <c r="B246" t="s">
        <v>358</v>
      </c>
      <c r="C246" t="s">
        <v>24</v>
      </c>
      <c r="D246" t="s">
        <v>111</v>
      </c>
      <c r="E246">
        <v>5397395566</v>
      </c>
      <c r="F246" t="s">
        <v>36</v>
      </c>
      <c r="G246" t="s">
        <v>176</v>
      </c>
      <c r="H246" s="7">
        <v>3969</v>
      </c>
      <c r="I246" s="8">
        <v>35908</v>
      </c>
      <c r="J246" s="8">
        <f t="shared" ca="1" si="15"/>
        <v>43583</v>
      </c>
      <c r="K246">
        <f t="shared" ca="1" si="16"/>
        <v>21</v>
      </c>
      <c r="L246">
        <f t="shared" ca="1" si="17"/>
        <v>0</v>
      </c>
      <c r="M246">
        <f t="shared" ca="1" si="18"/>
        <v>5</v>
      </c>
      <c r="N246" t="str">
        <f t="shared" ca="1" si="19"/>
        <v>21 Yıl 0 Ay5 Gün</v>
      </c>
    </row>
    <row r="247" spans="1:14" x14ac:dyDescent="0.3">
      <c r="A247">
        <v>182078</v>
      </c>
      <c r="B247" t="s">
        <v>359</v>
      </c>
      <c r="C247" t="s">
        <v>24</v>
      </c>
      <c r="D247" t="s">
        <v>43</v>
      </c>
      <c r="E247">
        <v>5424323375</v>
      </c>
      <c r="F247" t="s">
        <v>54</v>
      </c>
      <c r="G247" t="s">
        <v>165</v>
      </c>
      <c r="H247" s="7">
        <v>5808</v>
      </c>
      <c r="I247" s="8">
        <v>36861</v>
      </c>
      <c r="J247" s="8">
        <f t="shared" ca="1" si="15"/>
        <v>43583</v>
      </c>
      <c r="K247">
        <f t="shared" ca="1" si="16"/>
        <v>18</v>
      </c>
      <c r="L247">
        <f t="shared" ca="1" si="17"/>
        <v>4</v>
      </c>
      <c r="M247">
        <f t="shared" ca="1" si="18"/>
        <v>27</v>
      </c>
      <c r="N247" t="str">
        <f t="shared" ca="1" si="19"/>
        <v>18 Yıl 4 Ay27 Gün</v>
      </c>
    </row>
    <row r="248" spans="1:14" x14ac:dyDescent="0.3">
      <c r="A248">
        <v>182078</v>
      </c>
      <c r="B248" t="s">
        <v>360</v>
      </c>
      <c r="C248" t="s">
        <v>39</v>
      </c>
      <c r="D248" t="s">
        <v>25</v>
      </c>
      <c r="E248">
        <v>5466841495</v>
      </c>
      <c r="F248" t="s">
        <v>54</v>
      </c>
      <c r="G248" t="s">
        <v>57</v>
      </c>
      <c r="H248" s="7">
        <v>4375</v>
      </c>
      <c r="I248" s="8">
        <v>36086</v>
      </c>
      <c r="J248" s="8">
        <f t="shared" ca="1" si="15"/>
        <v>43583</v>
      </c>
      <c r="K248">
        <f t="shared" ca="1" si="16"/>
        <v>20</v>
      </c>
      <c r="L248">
        <f t="shared" ca="1" si="17"/>
        <v>6</v>
      </c>
      <c r="M248">
        <f t="shared" ca="1" si="18"/>
        <v>10</v>
      </c>
      <c r="N248" t="str">
        <f t="shared" ca="1" si="19"/>
        <v>20 Yıl 6 Ay10 Gün</v>
      </c>
    </row>
    <row r="249" spans="1:14" x14ac:dyDescent="0.3">
      <c r="A249">
        <v>182088</v>
      </c>
      <c r="B249" t="s">
        <v>361</v>
      </c>
      <c r="C249" t="s">
        <v>39</v>
      </c>
      <c r="D249" t="s">
        <v>29</v>
      </c>
      <c r="E249">
        <v>5499565579</v>
      </c>
      <c r="F249" t="s">
        <v>26</v>
      </c>
      <c r="G249" t="s">
        <v>138</v>
      </c>
      <c r="H249" s="7">
        <v>5741</v>
      </c>
      <c r="I249" s="8">
        <v>38522</v>
      </c>
      <c r="J249" s="8">
        <f t="shared" ca="1" si="15"/>
        <v>43583</v>
      </c>
      <c r="K249">
        <f t="shared" ca="1" si="16"/>
        <v>13</v>
      </c>
      <c r="L249">
        <f t="shared" ca="1" si="17"/>
        <v>10</v>
      </c>
      <c r="M249">
        <f t="shared" ca="1" si="18"/>
        <v>9</v>
      </c>
      <c r="N249" t="str">
        <f t="shared" ca="1" si="19"/>
        <v>13 Yıl 10 Ay9 Gün</v>
      </c>
    </row>
    <row r="250" spans="1:14" x14ac:dyDescent="0.3">
      <c r="A250">
        <v>182098</v>
      </c>
      <c r="B250" t="s">
        <v>362</v>
      </c>
      <c r="C250" t="s">
        <v>24</v>
      </c>
      <c r="D250" t="s">
        <v>29</v>
      </c>
      <c r="E250">
        <v>5393317145</v>
      </c>
      <c r="F250" t="s">
        <v>81</v>
      </c>
      <c r="G250" t="s">
        <v>341</v>
      </c>
      <c r="H250" s="7">
        <v>5298</v>
      </c>
      <c r="I250" s="8">
        <v>39141</v>
      </c>
      <c r="J250" s="8">
        <f t="shared" ca="1" si="15"/>
        <v>43583</v>
      </c>
      <c r="K250">
        <f t="shared" ca="1" si="16"/>
        <v>12</v>
      </c>
      <c r="L250">
        <f t="shared" ca="1" si="17"/>
        <v>2</v>
      </c>
      <c r="M250">
        <f t="shared" ca="1" si="18"/>
        <v>0</v>
      </c>
      <c r="N250" t="str">
        <f t="shared" ca="1" si="19"/>
        <v>12 Yıl 2 Ay0 Gün</v>
      </c>
    </row>
    <row r="251" spans="1:14" x14ac:dyDescent="0.3">
      <c r="A251">
        <v>182102</v>
      </c>
      <c r="B251" t="s">
        <v>363</v>
      </c>
      <c r="C251" t="s">
        <v>39</v>
      </c>
      <c r="D251" t="s">
        <v>43</v>
      </c>
      <c r="E251">
        <v>5348976959</v>
      </c>
      <c r="F251" t="s">
        <v>40</v>
      </c>
      <c r="G251" t="s">
        <v>46</v>
      </c>
      <c r="H251" s="7">
        <v>3763</v>
      </c>
      <c r="I251" s="8">
        <v>36692</v>
      </c>
      <c r="J251" s="8">
        <f t="shared" ca="1" si="15"/>
        <v>43583</v>
      </c>
      <c r="K251">
        <f t="shared" ca="1" si="16"/>
        <v>18</v>
      </c>
      <c r="L251">
        <f t="shared" ca="1" si="17"/>
        <v>10</v>
      </c>
      <c r="M251">
        <f t="shared" ca="1" si="18"/>
        <v>13</v>
      </c>
      <c r="N251" t="str">
        <f t="shared" ca="1" si="19"/>
        <v>18 Yıl 10 Ay13 Gün</v>
      </c>
    </row>
    <row r="252" spans="1:14" x14ac:dyDescent="0.3">
      <c r="A252">
        <v>182113</v>
      </c>
      <c r="B252" t="s">
        <v>364</v>
      </c>
      <c r="C252" t="s">
        <v>24</v>
      </c>
      <c r="D252" t="s">
        <v>43</v>
      </c>
      <c r="E252">
        <v>5344340064</v>
      </c>
      <c r="F252" t="s">
        <v>73</v>
      </c>
      <c r="G252" t="s">
        <v>138</v>
      </c>
      <c r="H252" s="7">
        <v>7160</v>
      </c>
      <c r="I252" s="8">
        <v>36814</v>
      </c>
      <c r="J252" s="8">
        <f t="shared" ca="1" si="15"/>
        <v>43583</v>
      </c>
      <c r="K252">
        <f t="shared" ca="1" si="16"/>
        <v>18</v>
      </c>
      <c r="L252">
        <f t="shared" ca="1" si="17"/>
        <v>6</v>
      </c>
      <c r="M252">
        <f t="shared" ca="1" si="18"/>
        <v>13</v>
      </c>
      <c r="N252" t="str">
        <f t="shared" ca="1" si="19"/>
        <v>18 Yıl 6 Ay13 Gün</v>
      </c>
    </row>
    <row r="253" spans="1:14" x14ac:dyDescent="0.3">
      <c r="A253">
        <v>182130</v>
      </c>
      <c r="B253" t="s">
        <v>365</v>
      </c>
      <c r="C253" t="s">
        <v>24</v>
      </c>
      <c r="D253" t="s">
        <v>116</v>
      </c>
      <c r="E253">
        <v>5457993031</v>
      </c>
      <c r="F253" t="s">
        <v>54</v>
      </c>
      <c r="G253" t="s">
        <v>366</v>
      </c>
      <c r="H253" s="7">
        <v>6583</v>
      </c>
      <c r="I253" s="8">
        <v>37478</v>
      </c>
      <c r="J253" s="8">
        <f t="shared" ca="1" si="15"/>
        <v>43583</v>
      </c>
      <c r="K253">
        <f t="shared" ca="1" si="16"/>
        <v>16</v>
      </c>
      <c r="L253">
        <f t="shared" ca="1" si="17"/>
        <v>8</v>
      </c>
      <c r="M253">
        <f t="shared" ca="1" si="18"/>
        <v>18</v>
      </c>
      <c r="N253" t="str">
        <f t="shared" ca="1" si="19"/>
        <v>16 Yıl 8 Ay18 Gün</v>
      </c>
    </row>
    <row r="254" spans="1:14" x14ac:dyDescent="0.3">
      <c r="A254">
        <v>182132</v>
      </c>
      <c r="B254" t="s">
        <v>367</v>
      </c>
      <c r="C254" t="s">
        <v>24</v>
      </c>
      <c r="D254" t="s">
        <v>61</v>
      </c>
      <c r="E254">
        <v>5073312298</v>
      </c>
      <c r="F254" t="s">
        <v>81</v>
      </c>
      <c r="G254" t="s">
        <v>210</v>
      </c>
      <c r="H254" s="7">
        <v>4839</v>
      </c>
      <c r="I254" s="8">
        <v>35473</v>
      </c>
      <c r="J254" s="8">
        <f t="shared" ca="1" si="15"/>
        <v>43583</v>
      </c>
      <c r="K254">
        <f t="shared" ca="1" si="16"/>
        <v>22</v>
      </c>
      <c r="L254">
        <f t="shared" ca="1" si="17"/>
        <v>2</v>
      </c>
      <c r="M254">
        <f t="shared" ca="1" si="18"/>
        <v>16</v>
      </c>
      <c r="N254" t="str">
        <f t="shared" ca="1" si="19"/>
        <v>22 Yıl 2 Ay16 Gün</v>
      </c>
    </row>
    <row r="255" spans="1:14" x14ac:dyDescent="0.3">
      <c r="A255">
        <v>182143</v>
      </c>
      <c r="B255" t="s">
        <v>368</v>
      </c>
      <c r="C255" t="s">
        <v>24</v>
      </c>
      <c r="D255" t="s">
        <v>111</v>
      </c>
      <c r="E255">
        <v>5065061195</v>
      </c>
      <c r="F255" t="s">
        <v>81</v>
      </c>
      <c r="G255" t="s">
        <v>112</v>
      </c>
      <c r="H255" s="7">
        <v>4879</v>
      </c>
      <c r="I255" s="8">
        <v>35971</v>
      </c>
      <c r="J255" s="8">
        <f t="shared" ca="1" si="15"/>
        <v>43583</v>
      </c>
      <c r="K255">
        <f t="shared" ca="1" si="16"/>
        <v>20</v>
      </c>
      <c r="L255">
        <f t="shared" ca="1" si="17"/>
        <v>10</v>
      </c>
      <c r="M255">
        <f t="shared" ca="1" si="18"/>
        <v>3</v>
      </c>
      <c r="N255" t="str">
        <f t="shared" ca="1" si="19"/>
        <v>20 Yıl 10 Ay3 Gün</v>
      </c>
    </row>
    <row r="256" spans="1:14" x14ac:dyDescent="0.3">
      <c r="A256">
        <v>182146</v>
      </c>
      <c r="B256" t="s">
        <v>369</v>
      </c>
      <c r="C256" t="s">
        <v>39</v>
      </c>
      <c r="D256" t="s">
        <v>33</v>
      </c>
      <c r="E256">
        <v>5429940771</v>
      </c>
      <c r="F256" t="s">
        <v>40</v>
      </c>
      <c r="G256" t="s">
        <v>370</v>
      </c>
      <c r="H256" s="7">
        <v>6734</v>
      </c>
      <c r="I256" s="8">
        <v>37249</v>
      </c>
      <c r="J256" s="8">
        <f t="shared" ca="1" si="15"/>
        <v>43583</v>
      </c>
      <c r="K256">
        <f t="shared" ca="1" si="16"/>
        <v>17</v>
      </c>
      <c r="L256">
        <f t="shared" ca="1" si="17"/>
        <v>4</v>
      </c>
      <c r="M256">
        <f t="shared" ca="1" si="18"/>
        <v>4</v>
      </c>
      <c r="N256" t="str">
        <f t="shared" ca="1" si="19"/>
        <v>17 Yıl 4 Ay4 Gün</v>
      </c>
    </row>
    <row r="257" spans="1:14" x14ac:dyDescent="0.3">
      <c r="A257">
        <v>182153</v>
      </c>
      <c r="B257" t="s">
        <v>371</v>
      </c>
      <c r="C257" t="s">
        <v>24</v>
      </c>
      <c r="D257" t="s">
        <v>111</v>
      </c>
      <c r="E257">
        <v>5065590280</v>
      </c>
      <c r="F257" t="s">
        <v>73</v>
      </c>
      <c r="G257" t="s">
        <v>287</v>
      </c>
      <c r="H257" s="7">
        <v>4199</v>
      </c>
      <c r="I257" s="8">
        <v>35761</v>
      </c>
      <c r="J257" s="8">
        <f t="shared" ca="1" si="15"/>
        <v>43583</v>
      </c>
      <c r="K257">
        <f t="shared" ca="1" si="16"/>
        <v>21</v>
      </c>
      <c r="L257">
        <f t="shared" ca="1" si="17"/>
        <v>5</v>
      </c>
      <c r="M257">
        <f t="shared" ca="1" si="18"/>
        <v>1</v>
      </c>
      <c r="N257" t="str">
        <f t="shared" ca="1" si="19"/>
        <v>21 Yıl 5 Ay1 Gün</v>
      </c>
    </row>
    <row r="258" spans="1:14" x14ac:dyDescent="0.3">
      <c r="A258">
        <v>182157</v>
      </c>
      <c r="B258" t="s">
        <v>372</v>
      </c>
      <c r="C258" t="s">
        <v>24</v>
      </c>
      <c r="D258" t="s">
        <v>29</v>
      </c>
      <c r="E258">
        <v>5333744114</v>
      </c>
      <c r="F258" t="s">
        <v>81</v>
      </c>
      <c r="G258" t="s">
        <v>127</v>
      </c>
      <c r="H258" s="7">
        <v>5152</v>
      </c>
      <c r="I258" s="8">
        <v>38252</v>
      </c>
      <c r="J258" s="8">
        <f t="shared" ca="1" si="15"/>
        <v>43583</v>
      </c>
      <c r="K258">
        <f t="shared" ca="1" si="16"/>
        <v>14</v>
      </c>
      <c r="L258">
        <f t="shared" ca="1" si="17"/>
        <v>7</v>
      </c>
      <c r="M258">
        <f t="shared" ca="1" si="18"/>
        <v>6</v>
      </c>
      <c r="N258" t="str">
        <f t="shared" ca="1" si="19"/>
        <v>14 Yıl 7 Ay6 Gün</v>
      </c>
    </row>
    <row r="259" spans="1:14" x14ac:dyDescent="0.3">
      <c r="A259">
        <v>182163</v>
      </c>
      <c r="B259" t="s">
        <v>373</v>
      </c>
      <c r="C259" t="s">
        <v>39</v>
      </c>
      <c r="D259" t="s">
        <v>33</v>
      </c>
      <c r="E259">
        <v>5337871545</v>
      </c>
      <c r="F259" t="s">
        <v>81</v>
      </c>
      <c r="G259" t="s">
        <v>157</v>
      </c>
      <c r="H259" s="7">
        <v>3989</v>
      </c>
      <c r="I259" s="8">
        <v>37189</v>
      </c>
      <c r="J259" s="8">
        <f t="shared" ca="1" si="15"/>
        <v>43583</v>
      </c>
      <c r="K259">
        <f t="shared" ca="1" si="16"/>
        <v>17</v>
      </c>
      <c r="L259">
        <f t="shared" ca="1" si="17"/>
        <v>6</v>
      </c>
      <c r="M259">
        <f t="shared" ca="1" si="18"/>
        <v>3</v>
      </c>
      <c r="N259" t="str">
        <f t="shared" ca="1" si="19"/>
        <v>17 Yıl 6 Ay3 Gün</v>
      </c>
    </row>
    <row r="260" spans="1:14" x14ac:dyDescent="0.3">
      <c r="A260">
        <v>182180</v>
      </c>
      <c r="B260" t="s">
        <v>374</v>
      </c>
      <c r="C260" t="s">
        <v>39</v>
      </c>
      <c r="D260" t="s">
        <v>29</v>
      </c>
      <c r="E260">
        <v>5347866263</v>
      </c>
      <c r="F260" t="s">
        <v>68</v>
      </c>
      <c r="G260" t="s">
        <v>84</v>
      </c>
      <c r="H260" s="7">
        <v>5295</v>
      </c>
      <c r="I260" s="8">
        <v>37887</v>
      </c>
      <c r="J260" s="8">
        <f t="shared" ca="1" si="15"/>
        <v>43583</v>
      </c>
      <c r="K260">
        <f t="shared" ca="1" si="16"/>
        <v>15</v>
      </c>
      <c r="L260">
        <f t="shared" ca="1" si="17"/>
        <v>7</v>
      </c>
      <c r="M260">
        <f t="shared" ca="1" si="18"/>
        <v>5</v>
      </c>
      <c r="N260" t="str">
        <f t="shared" ca="1" si="19"/>
        <v>15 Yıl 7 Ay5 Gün</v>
      </c>
    </row>
    <row r="261" spans="1:14" x14ac:dyDescent="0.3">
      <c r="A261">
        <v>182184</v>
      </c>
      <c r="B261" t="s">
        <v>375</v>
      </c>
      <c r="C261" t="s">
        <v>24</v>
      </c>
      <c r="D261" t="s">
        <v>33</v>
      </c>
      <c r="E261">
        <v>5075032691</v>
      </c>
      <c r="F261" t="s">
        <v>81</v>
      </c>
      <c r="G261" t="s">
        <v>134</v>
      </c>
      <c r="H261" s="7">
        <v>5775</v>
      </c>
      <c r="I261" s="8">
        <v>36959</v>
      </c>
      <c r="J261" s="8">
        <f t="shared" ref="J261:J324" ca="1" si="20">TODAY()</f>
        <v>43583</v>
      </c>
      <c r="K261">
        <f t="shared" ref="K261:K324" ca="1" si="21">DATEDIF(I261,J261,"y")</f>
        <v>18</v>
      </c>
      <c r="L261">
        <f t="shared" ref="L261:L324" ca="1" si="22">DATEDIF(I261,J261,"ym")</f>
        <v>1</v>
      </c>
      <c r="M261">
        <f t="shared" ref="M261:M324" ca="1" si="23">DATEDIF(I261,J261,"md")</f>
        <v>19</v>
      </c>
      <c r="N261" t="str">
        <f t="shared" ref="N261:N324" ca="1" si="24">K261&amp;" Yıl "&amp;L261&amp;" Ay"&amp;M261&amp;" Gün"</f>
        <v>18 Yıl 1 Ay19 Gün</v>
      </c>
    </row>
    <row r="262" spans="1:14" x14ac:dyDescent="0.3">
      <c r="A262">
        <v>182207</v>
      </c>
      <c r="B262" t="s">
        <v>376</v>
      </c>
      <c r="C262" t="s">
        <v>39</v>
      </c>
      <c r="D262" t="s">
        <v>33</v>
      </c>
      <c r="E262">
        <v>5451321232</v>
      </c>
      <c r="F262" t="s">
        <v>81</v>
      </c>
      <c r="G262" t="s">
        <v>106</v>
      </c>
      <c r="H262" s="7">
        <v>6602</v>
      </c>
      <c r="I262" s="8">
        <v>37713</v>
      </c>
      <c r="J262" s="8">
        <f t="shared" ca="1" si="20"/>
        <v>43583</v>
      </c>
      <c r="K262">
        <f t="shared" ca="1" si="21"/>
        <v>16</v>
      </c>
      <c r="L262">
        <f t="shared" ca="1" si="22"/>
        <v>0</v>
      </c>
      <c r="M262">
        <f t="shared" ca="1" si="23"/>
        <v>26</v>
      </c>
      <c r="N262" t="str">
        <f t="shared" ca="1" si="24"/>
        <v>16 Yıl 0 Ay26 Gün</v>
      </c>
    </row>
    <row r="263" spans="1:14" x14ac:dyDescent="0.3">
      <c r="A263">
        <v>182218</v>
      </c>
      <c r="B263" t="s">
        <v>377</v>
      </c>
      <c r="C263" t="s">
        <v>39</v>
      </c>
      <c r="D263" t="s">
        <v>25</v>
      </c>
      <c r="E263">
        <v>5463740523</v>
      </c>
      <c r="F263" t="s">
        <v>36</v>
      </c>
      <c r="G263" t="s">
        <v>145</v>
      </c>
      <c r="H263" s="7">
        <v>5984</v>
      </c>
      <c r="I263" s="8">
        <v>36289</v>
      </c>
      <c r="J263" s="8">
        <f t="shared" ca="1" si="20"/>
        <v>43583</v>
      </c>
      <c r="K263">
        <f t="shared" ca="1" si="21"/>
        <v>19</v>
      </c>
      <c r="L263">
        <f t="shared" ca="1" si="22"/>
        <v>11</v>
      </c>
      <c r="M263">
        <f t="shared" ca="1" si="23"/>
        <v>19</v>
      </c>
      <c r="N263" t="str">
        <f t="shared" ca="1" si="24"/>
        <v>19 Yıl 11 Ay19 Gün</v>
      </c>
    </row>
    <row r="264" spans="1:14" x14ac:dyDescent="0.3">
      <c r="A264">
        <v>182218</v>
      </c>
      <c r="B264" t="s">
        <v>378</v>
      </c>
      <c r="C264" t="s">
        <v>39</v>
      </c>
      <c r="D264" t="s">
        <v>25</v>
      </c>
      <c r="E264">
        <v>5394858322</v>
      </c>
      <c r="F264" t="s">
        <v>68</v>
      </c>
      <c r="G264" t="s">
        <v>172</v>
      </c>
      <c r="H264" s="7">
        <v>3395</v>
      </c>
      <c r="I264" s="8">
        <v>36150</v>
      </c>
      <c r="J264" s="8">
        <f t="shared" ca="1" si="20"/>
        <v>43583</v>
      </c>
      <c r="K264">
        <f t="shared" ca="1" si="21"/>
        <v>20</v>
      </c>
      <c r="L264">
        <f t="shared" ca="1" si="22"/>
        <v>4</v>
      </c>
      <c r="M264">
        <f t="shared" ca="1" si="23"/>
        <v>7</v>
      </c>
      <c r="N264" t="str">
        <f t="shared" ca="1" si="24"/>
        <v>20 Yıl 4 Ay7 Gün</v>
      </c>
    </row>
    <row r="265" spans="1:14" x14ac:dyDescent="0.3">
      <c r="A265">
        <v>182234</v>
      </c>
      <c r="B265" t="s">
        <v>379</v>
      </c>
      <c r="C265" t="s">
        <v>39</v>
      </c>
      <c r="D265" t="s">
        <v>29</v>
      </c>
      <c r="E265">
        <v>5497849125</v>
      </c>
      <c r="F265" t="s">
        <v>73</v>
      </c>
      <c r="G265" t="s">
        <v>145</v>
      </c>
      <c r="H265" s="7">
        <v>2712</v>
      </c>
      <c r="I265" s="8">
        <v>38592</v>
      </c>
      <c r="J265" s="8">
        <f t="shared" ca="1" si="20"/>
        <v>43583</v>
      </c>
      <c r="K265">
        <f t="shared" ca="1" si="21"/>
        <v>13</v>
      </c>
      <c r="L265">
        <f t="shared" ca="1" si="22"/>
        <v>8</v>
      </c>
      <c r="M265">
        <f t="shared" ca="1" si="23"/>
        <v>0</v>
      </c>
      <c r="N265" t="str">
        <f t="shared" ca="1" si="24"/>
        <v>13 Yıl 8 Ay0 Gün</v>
      </c>
    </row>
    <row r="266" spans="1:14" x14ac:dyDescent="0.3">
      <c r="A266">
        <v>182235</v>
      </c>
      <c r="B266" t="s">
        <v>380</v>
      </c>
      <c r="C266" t="s">
        <v>24</v>
      </c>
      <c r="D266" t="s">
        <v>33</v>
      </c>
      <c r="E266">
        <v>5054904683</v>
      </c>
      <c r="F266" t="s">
        <v>30</v>
      </c>
      <c r="G266" t="s">
        <v>44</v>
      </c>
      <c r="H266" s="7">
        <v>3602</v>
      </c>
      <c r="I266" s="8">
        <v>36923</v>
      </c>
      <c r="J266" s="8">
        <f t="shared" ca="1" si="20"/>
        <v>43583</v>
      </c>
      <c r="K266">
        <f t="shared" ca="1" si="21"/>
        <v>18</v>
      </c>
      <c r="L266">
        <f t="shared" ca="1" si="22"/>
        <v>2</v>
      </c>
      <c r="M266">
        <f t="shared" ca="1" si="23"/>
        <v>27</v>
      </c>
      <c r="N266" t="str">
        <f t="shared" ca="1" si="24"/>
        <v>18 Yıl 2 Ay27 Gün</v>
      </c>
    </row>
    <row r="267" spans="1:14" x14ac:dyDescent="0.3">
      <c r="A267">
        <v>182239</v>
      </c>
      <c r="B267" t="s">
        <v>381</v>
      </c>
      <c r="C267" t="s">
        <v>39</v>
      </c>
      <c r="D267" t="s">
        <v>29</v>
      </c>
      <c r="E267">
        <v>5391216743</v>
      </c>
      <c r="F267" t="s">
        <v>26</v>
      </c>
      <c r="G267" t="s">
        <v>121</v>
      </c>
      <c r="H267" s="7">
        <v>2885</v>
      </c>
      <c r="I267" s="8">
        <v>38503</v>
      </c>
      <c r="J267" s="8">
        <f t="shared" ca="1" si="20"/>
        <v>43583</v>
      </c>
      <c r="K267">
        <f t="shared" ca="1" si="21"/>
        <v>13</v>
      </c>
      <c r="L267">
        <f t="shared" ca="1" si="22"/>
        <v>10</v>
      </c>
      <c r="M267">
        <f t="shared" ca="1" si="23"/>
        <v>28</v>
      </c>
      <c r="N267" t="str">
        <f t="shared" ca="1" si="24"/>
        <v>13 Yıl 10 Ay28 Gün</v>
      </c>
    </row>
    <row r="268" spans="1:14" x14ac:dyDescent="0.3">
      <c r="A268">
        <v>182244</v>
      </c>
      <c r="B268" t="s">
        <v>382</v>
      </c>
      <c r="C268" t="s">
        <v>39</v>
      </c>
      <c r="D268" t="s">
        <v>43</v>
      </c>
      <c r="E268">
        <v>5384678219</v>
      </c>
      <c r="F268" t="s">
        <v>81</v>
      </c>
      <c r="G268" t="s">
        <v>188</v>
      </c>
      <c r="H268" s="7">
        <v>2644</v>
      </c>
      <c r="I268" s="8">
        <v>36507</v>
      </c>
      <c r="J268" s="8">
        <f t="shared" ca="1" si="20"/>
        <v>43583</v>
      </c>
      <c r="K268">
        <f t="shared" ca="1" si="21"/>
        <v>19</v>
      </c>
      <c r="L268">
        <f t="shared" ca="1" si="22"/>
        <v>4</v>
      </c>
      <c r="M268">
        <f t="shared" ca="1" si="23"/>
        <v>15</v>
      </c>
      <c r="N268" t="str">
        <f t="shared" ca="1" si="24"/>
        <v>19 Yıl 4 Ay15 Gün</v>
      </c>
    </row>
    <row r="269" spans="1:14" x14ac:dyDescent="0.3">
      <c r="A269">
        <v>182250</v>
      </c>
      <c r="B269" t="s">
        <v>383</v>
      </c>
      <c r="C269" t="s">
        <v>39</v>
      </c>
      <c r="D269" t="s">
        <v>33</v>
      </c>
      <c r="E269">
        <v>5453705090</v>
      </c>
      <c r="F269" t="s">
        <v>30</v>
      </c>
      <c r="G269" t="s">
        <v>384</v>
      </c>
      <c r="H269" s="7">
        <v>6037</v>
      </c>
      <c r="I269" s="8">
        <v>37446</v>
      </c>
      <c r="J269" s="8">
        <f t="shared" ca="1" si="20"/>
        <v>43583</v>
      </c>
      <c r="K269">
        <f t="shared" ca="1" si="21"/>
        <v>16</v>
      </c>
      <c r="L269">
        <f t="shared" ca="1" si="22"/>
        <v>9</v>
      </c>
      <c r="M269">
        <f t="shared" ca="1" si="23"/>
        <v>19</v>
      </c>
      <c r="N269" t="str">
        <f t="shared" ca="1" si="24"/>
        <v>16 Yıl 9 Ay19 Gün</v>
      </c>
    </row>
    <row r="270" spans="1:14" x14ac:dyDescent="0.3">
      <c r="A270">
        <v>182256</v>
      </c>
      <c r="B270" t="s">
        <v>385</v>
      </c>
      <c r="C270" t="s">
        <v>39</v>
      </c>
      <c r="D270" t="s">
        <v>33</v>
      </c>
      <c r="E270">
        <v>5495151414</v>
      </c>
      <c r="F270" t="s">
        <v>30</v>
      </c>
      <c r="G270" t="s">
        <v>74</v>
      </c>
      <c r="H270" s="7">
        <v>5120</v>
      </c>
      <c r="I270" s="8">
        <v>37837</v>
      </c>
      <c r="J270" s="8">
        <f t="shared" ca="1" si="20"/>
        <v>43583</v>
      </c>
      <c r="K270">
        <f t="shared" ca="1" si="21"/>
        <v>15</v>
      </c>
      <c r="L270">
        <f t="shared" ca="1" si="22"/>
        <v>8</v>
      </c>
      <c r="M270">
        <f t="shared" ca="1" si="23"/>
        <v>24</v>
      </c>
      <c r="N270" t="str">
        <f t="shared" ca="1" si="24"/>
        <v>15 Yıl 8 Ay24 Gün</v>
      </c>
    </row>
    <row r="271" spans="1:14" x14ac:dyDescent="0.3">
      <c r="A271">
        <v>182260</v>
      </c>
      <c r="B271" t="s">
        <v>386</v>
      </c>
      <c r="C271" t="s">
        <v>24</v>
      </c>
      <c r="D271" t="s">
        <v>29</v>
      </c>
      <c r="E271">
        <v>5353988027</v>
      </c>
      <c r="F271" t="s">
        <v>68</v>
      </c>
      <c r="G271" t="s">
        <v>117</v>
      </c>
      <c r="H271" s="7">
        <v>6022</v>
      </c>
      <c r="I271" s="8">
        <v>38220</v>
      </c>
      <c r="J271" s="8">
        <f t="shared" ca="1" si="20"/>
        <v>43583</v>
      </c>
      <c r="K271">
        <f t="shared" ca="1" si="21"/>
        <v>14</v>
      </c>
      <c r="L271">
        <f t="shared" ca="1" si="22"/>
        <v>8</v>
      </c>
      <c r="M271">
        <f t="shared" ca="1" si="23"/>
        <v>7</v>
      </c>
      <c r="N271" t="str">
        <f t="shared" ca="1" si="24"/>
        <v>14 Yıl 8 Ay7 Gün</v>
      </c>
    </row>
    <row r="272" spans="1:14" x14ac:dyDescent="0.3">
      <c r="A272">
        <v>182263</v>
      </c>
      <c r="B272" t="s">
        <v>387</v>
      </c>
      <c r="C272" t="s">
        <v>39</v>
      </c>
      <c r="D272" t="s">
        <v>43</v>
      </c>
      <c r="E272">
        <v>5328014231</v>
      </c>
      <c r="F272" t="s">
        <v>40</v>
      </c>
      <c r="G272" t="s">
        <v>212</v>
      </c>
      <c r="H272" s="7">
        <v>2571</v>
      </c>
      <c r="I272" s="8">
        <v>36654</v>
      </c>
      <c r="J272" s="8">
        <f t="shared" ca="1" si="20"/>
        <v>43583</v>
      </c>
      <c r="K272">
        <f t="shared" ca="1" si="21"/>
        <v>18</v>
      </c>
      <c r="L272">
        <f t="shared" ca="1" si="22"/>
        <v>11</v>
      </c>
      <c r="M272">
        <f t="shared" ca="1" si="23"/>
        <v>20</v>
      </c>
      <c r="N272" t="str">
        <f t="shared" ca="1" si="24"/>
        <v>18 Yıl 11 Ay20 Gün</v>
      </c>
    </row>
    <row r="273" spans="1:14" x14ac:dyDescent="0.3">
      <c r="A273">
        <v>182270</v>
      </c>
      <c r="B273" t="s">
        <v>388</v>
      </c>
      <c r="C273" t="s">
        <v>39</v>
      </c>
      <c r="D273" t="s">
        <v>43</v>
      </c>
      <c r="E273">
        <v>5336334446</v>
      </c>
      <c r="F273" t="s">
        <v>30</v>
      </c>
      <c r="G273" t="s">
        <v>46</v>
      </c>
      <c r="H273" s="7">
        <v>5593</v>
      </c>
      <c r="I273" s="8">
        <v>36449</v>
      </c>
      <c r="J273" s="8">
        <f t="shared" ca="1" si="20"/>
        <v>43583</v>
      </c>
      <c r="K273">
        <f t="shared" ca="1" si="21"/>
        <v>19</v>
      </c>
      <c r="L273">
        <f t="shared" ca="1" si="22"/>
        <v>6</v>
      </c>
      <c r="M273">
        <f t="shared" ca="1" si="23"/>
        <v>12</v>
      </c>
      <c r="N273" t="str">
        <f t="shared" ca="1" si="24"/>
        <v>19 Yıl 6 Ay12 Gün</v>
      </c>
    </row>
    <row r="274" spans="1:14" x14ac:dyDescent="0.3">
      <c r="A274">
        <v>182275</v>
      </c>
      <c r="B274" t="s">
        <v>389</v>
      </c>
      <c r="C274" t="s">
        <v>39</v>
      </c>
      <c r="D274" t="s">
        <v>29</v>
      </c>
      <c r="E274">
        <v>5438686528</v>
      </c>
      <c r="F274" t="s">
        <v>81</v>
      </c>
      <c r="G274" t="s">
        <v>79</v>
      </c>
      <c r="H274" s="7">
        <v>6916</v>
      </c>
      <c r="I274" s="8">
        <v>38382</v>
      </c>
      <c r="J274" s="8">
        <f t="shared" ca="1" si="20"/>
        <v>43583</v>
      </c>
      <c r="K274">
        <f t="shared" ca="1" si="21"/>
        <v>14</v>
      </c>
      <c r="L274">
        <f t="shared" ca="1" si="22"/>
        <v>2</v>
      </c>
      <c r="M274">
        <f t="shared" ca="1" si="23"/>
        <v>29</v>
      </c>
      <c r="N274" t="str">
        <f t="shared" ca="1" si="24"/>
        <v>14 Yıl 2 Ay29 Gün</v>
      </c>
    </row>
    <row r="275" spans="1:14" x14ac:dyDescent="0.3">
      <c r="A275">
        <v>182318</v>
      </c>
      <c r="B275" t="s">
        <v>390</v>
      </c>
      <c r="C275" t="s">
        <v>39</v>
      </c>
      <c r="D275" t="s">
        <v>29</v>
      </c>
      <c r="E275">
        <v>5342995890</v>
      </c>
      <c r="F275" t="s">
        <v>73</v>
      </c>
      <c r="G275" t="s">
        <v>82</v>
      </c>
      <c r="H275" s="7">
        <v>3169</v>
      </c>
      <c r="I275" s="8">
        <v>38218</v>
      </c>
      <c r="J275" s="8">
        <f t="shared" ca="1" si="20"/>
        <v>43583</v>
      </c>
      <c r="K275">
        <f t="shared" ca="1" si="21"/>
        <v>14</v>
      </c>
      <c r="L275">
        <f t="shared" ca="1" si="22"/>
        <v>8</v>
      </c>
      <c r="M275">
        <f t="shared" ca="1" si="23"/>
        <v>9</v>
      </c>
      <c r="N275" t="str">
        <f t="shared" ca="1" si="24"/>
        <v>14 Yıl 8 Ay9 Gün</v>
      </c>
    </row>
    <row r="276" spans="1:14" x14ac:dyDescent="0.3">
      <c r="A276">
        <v>182325</v>
      </c>
      <c r="B276" t="s">
        <v>391</v>
      </c>
      <c r="C276" t="s">
        <v>39</v>
      </c>
      <c r="D276" t="s">
        <v>33</v>
      </c>
      <c r="E276">
        <v>5423510016</v>
      </c>
      <c r="F276" t="s">
        <v>30</v>
      </c>
      <c r="G276" t="s">
        <v>165</v>
      </c>
      <c r="H276" s="7">
        <v>4333</v>
      </c>
      <c r="I276" s="8">
        <v>37063</v>
      </c>
      <c r="J276" s="8">
        <f t="shared" ca="1" si="20"/>
        <v>43583</v>
      </c>
      <c r="K276">
        <f t="shared" ca="1" si="21"/>
        <v>17</v>
      </c>
      <c r="L276">
        <f t="shared" ca="1" si="22"/>
        <v>10</v>
      </c>
      <c r="M276">
        <f t="shared" ca="1" si="23"/>
        <v>7</v>
      </c>
      <c r="N276" t="str">
        <f t="shared" ca="1" si="24"/>
        <v>17 Yıl 10 Ay7 Gün</v>
      </c>
    </row>
    <row r="277" spans="1:14" x14ac:dyDescent="0.3">
      <c r="A277">
        <v>182330</v>
      </c>
      <c r="B277" t="s">
        <v>392</v>
      </c>
      <c r="C277" t="s">
        <v>39</v>
      </c>
      <c r="D277" t="s">
        <v>33</v>
      </c>
      <c r="E277">
        <v>5434800857</v>
      </c>
      <c r="F277" t="s">
        <v>73</v>
      </c>
      <c r="G277" t="s">
        <v>239</v>
      </c>
      <c r="H277" s="7">
        <v>4305</v>
      </c>
      <c r="I277" s="8">
        <v>37555</v>
      </c>
      <c r="J277" s="8">
        <f t="shared" ca="1" si="20"/>
        <v>43583</v>
      </c>
      <c r="K277">
        <f t="shared" ca="1" si="21"/>
        <v>16</v>
      </c>
      <c r="L277">
        <f t="shared" ca="1" si="22"/>
        <v>6</v>
      </c>
      <c r="M277">
        <f t="shared" ca="1" si="23"/>
        <v>2</v>
      </c>
      <c r="N277" t="str">
        <f t="shared" ca="1" si="24"/>
        <v>16 Yıl 6 Ay2 Gün</v>
      </c>
    </row>
    <row r="278" spans="1:14" x14ac:dyDescent="0.3">
      <c r="A278">
        <v>182341</v>
      </c>
      <c r="B278" t="s">
        <v>393</v>
      </c>
      <c r="C278" t="s">
        <v>24</v>
      </c>
      <c r="D278" t="s">
        <v>111</v>
      </c>
      <c r="E278">
        <v>5377092037</v>
      </c>
      <c r="F278" t="s">
        <v>73</v>
      </c>
      <c r="G278" t="s">
        <v>112</v>
      </c>
      <c r="H278" s="7">
        <v>5117</v>
      </c>
      <c r="I278" s="8">
        <v>36227</v>
      </c>
      <c r="J278" s="8">
        <f t="shared" ca="1" si="20"/>
        <v>43583</v>
      </c>
      <c r="K278">
        <f t="shared" ca="1" si="21"/>
        <v>20</v>
      </c>
      <c r="L278">
        <f t="shared" ca="1" si="22"/>
        <v>1</v>
      </c>
      <c r="M278">
        <f t="shared" ca="1" si="23"/>
        <v>20</v>
      </c>
      <c r="N278" t="str">
        <f t="shared" ca="1" si="24"/>
        <v>20 Yıl 1 Ay20 Gün</v>
      </c>
    </row>
    <row r="279" spans="1:14" x14ac:dyDescent="0.3">
      <c r="A279">
        <v>182344</v>
      </c>
      <c r="B279" t="s">
        <v>394</v>
      </c>
      <c r="C279" t="s">
        <v>39</v>
      </c>
      <c r="D279" t="s">
        <v>43</v>
      </c>
      <c r="E279">
        <v>5071762400</v>
      </c>
      <c r="F279" t="s">
        <v>36</v>
      </c>
      <c r="G279" t="s">
        <v>138</v>
      </c>
      <c r="H279" s="7">
        <v>4129</v>
      </c>
      <c r="I279" s="8">
        <v>36804</v>
      </c>
      <c r="J279" s="8">
        <f t="shared" ca="1" si="20"/>
        <v>43583</v>
      </c>
      <c r="K279">
        <f t="shared" ca="1" si="21"/>
        <v>18</v>
      </c>
      <c r="L279">
        <f t="shared" ca="1" si="22"/>
        <v>6</v>
      </c>
      <c r="M279">
        <f t="shared" ca="1" si="23"/>
        <v>23</v>
      </c>
      <c r="N279" t="str">
        <f t="shared" ca="1" si="24"/>
        <v>18 Yıl 6 Ay23 Gün</v>
      </c>
    </row>
    <row r="280" spans="1:14" x14ac:dyDescent="0.3">
      <c r="A280">
        <v>182347</v>
      </c>
      <c r="B280" t="s">
        <v>395</v>
      </c>
      <c r="C280" t="s">
        <v>24</v>
      </c>
      <c r="D280" t="s">
        <v>29</v>
      </c>
      <c r="E280">
        <v>5391254672</v>
      </c>
      <c r="F280" t="s">
        <v>30</v>
      </c>
      <c r="G280" t="s">
        <v>200</v>
      </c>
      <c r="H280" s="7">
        <v>7248</v>
      </c>
      <c r="I280" s="8">
        <v>38305</v>
      </c>
      <c r="J280" s="8">
        <f t="shared" ca="1" si="20"/>
        <v>43583</v>
      </c>
      <c r="K280">
        <f t="shared" ca="1" si="21"/>
        <v>14</v>
      </c>
      <c r="L280">
        <f t="shared" ca="1" si="22"/>
        <v>5</v>
      </c>
      <c r="M280">
        <f t="shared" ca="1" si="23"/>
        <v>14</v>
      </c>
      <c r="N280" t="str">
        <f t="shared" ca="1" si="24"/>
        <v>14 Yıl 5 Ay14 Gün</v>
      </c>
    </row>
    <row r="281" spans="1:14" x14ac:dyDescent="0.3">
      <c r="A281">
        <v>182351</v>
      </c>
      <c r="B281" t="s">
        <v>396</v>
      </c>
      <c r="C281" t="s">
        <v>39</v>
      </c>
      <c r="D281" t="s">
        <v>29</v>
      </c>
      <c r="E281">
        <v>5086810357</v>
      </c>
      <c r="F281" t="s">
        <v>36</v>
      </c>
      <c r="G281" t="s">
        <v>200</v>
      </c>
      <c r="H281" s="7">
        <v>3894</v>
      </c>
      <c r="I281" s="8">
        <v>38154</v>
      </c>
      <c r="J281" s="8">
        <f t="shared" ca="1" si="20"/>
        <v>43583</v>
      </c>
      <c r="K281">
        <f t="shared" ca="1" si="21"/>
        <v>14</v>
      </c>
      <c r="L281">
        <f t="shared" ca="1" si="22"/>
        <v>10</v>
      </c>
      <c r="M281">
        <f t="shared" ca="1" si="23"/>
        <v>12</v>
      </c>
      <c r="N281" t="str">
        <f t="shared" ca="1" si="24"/>
        <v>14 Yıl 10 Ay12 Gün</v>
      </c>
    </row>
    <row r="282" spans="1:14" x14ac:dyDescent="0.3">
      <c r="A282">
        <v>182359</v>
      </c>
      <c r="B282" t="s">
        <v>397</v>
      </c>
      <c r="C282" t="s">
        <v>24</v>
      </c>
      <c r="D282" t="s">
        <v>398</v>
      </c>
      <c r="E282">
        <v>5447668329</v>
      </c>
      <c r="F282" t="s">
        <v>40</v>
      </c>
      <c r="G282" t="s">
        <v>117</v>
      </c>
      <c r="H282" s="7">
        <v>11966</v>
      </c>
      <c r="I282" s="8">
        <v>39222</v>
      </c>
      <c r="J282" s="8">
        <f t="shared" ca="1" si="20"/>
        <v>43583</v>
      </c>
      <c r="K282">
        <f t="shared" ca="1" si="21"/>
        <v>11</v>
      </c>
      <c r="L282">
        <f t="shared" ca="1" si="22"/>
        <v>11</v>
      </c>
      <c r="M282">
        <f t="shared" ca="1" si="23"/>
        <v>8</v>
      </c>
      <c r="N282" t="str">
        <f t="shared" ca="1" si="24"/>
        <v>11 Yıl 11 Ay8 Gün</v>
      </c>
    </row>
    <row r="283" spans="1:14" x14ac:dyDescent="0.3">
      <c r="A283">
        <v>182362</v>
      </c>
      <c r="B283" t="s">
        <v>399</v>
      </c>
      <c r="C283" t="s">
        <v>24</v>
      </c>
      <c r="D283" t="s">
        <v>61</v>
      </c>
      <c r="E283">
        <v>5326615900</v>
      </c>
      <c r="F283" t="s">
        <v>81</v>
      </c>
      <c r="G283" t="s">
        <v>317</v>
      </c>
      <c r="H283" s="7">
        <v>3157</v>
      </c>
      <c r="I283" s="8">
        <v>35763</v>
      </c>
      <c r="J283" s="8">
        <f t="shared" ca="1" si="20"/>
        <v>43583</v>
      </c>
      <c r="K283">
        <f t="shared" ca="1" si="21"/>
        <v>21</v>
      </c>
      <c r="L283">
        <f t="shared" ca="1" si="22"/>
        <v>4</v>
      </c>
      <c r="M283">
        <f t="shared" ca="1" si="23"/>
        <v>30</v>
      </c>
      <c r="N283" t="str">
        <f t="shared" ca="1" si="24"/>
        <v>21 Yıl 4 Ay30 Gün</v>
      </c>
    </row>
    <row r="284" spans="1:14" x14ac:dyDescent="0.3">
      <c r="A284">
        <v>182366</v>
      </c>
      <c r="B284" t="s">
        <v>400</v>
      </c>
      <c r="C284" t="s">
        <v>24</v>
      </c>
      <c r="D284" t="s">
        <v>61</v>
      </c>
      <c r="E284">
        <v>5428053933</v>
      </c>
      <c r="F284" t="s">
        <v>40</v>
      </c>
      <c r="G284" t="s">
        <v>82</v>
      </c>
      <c r="H284" s="7">
        <v>5216</v>
      </c>
      <c r="I284" s="8">
        <v>35571</v>
      </c>
      <c r="J284" s="8">
        <f t="shared" ca="1" si="20"/>
        <v>43583</v>
      </c>
      <c r="K284">
        <f t="shared" ca="1" si="21"/>
        <v>21</v>
      </c>
      <c r="L284">
        <f t="shared" ca="1" si="22"/>
        <v>11</v>
      </c>
      <c r="M284">
        <f t="shared" ca="1" si="23"/>
        <v>7</v>
      </c>
      <c r="N284" t="str">
        <f t="shared" ca="1" si="24"/>
        <v>21 Yıl 11 Ay7 Gün</v>
      </c>
    </row>
    <row r="285" spans="1:14" x14ac:dyDescent="0.3">
      <c r="A285">
        <v>182384</v>
      </c>
      <c r="B285" t="s">
        <v>401</v>
      </c>
      <c r="C285" t="s">
        <v>39</v>
      </c>
      <c r="D285" t="s">
        <v>43</v>
      </c>
      <c r="E285">
        <v>5426056912</v>
      </c>
      <c r="F285" t="s">
        <v>73</v>
      </c>
      <c r="G285" t="s">
        <v>121</v>
      </c>
      <c r="H285" s="7">
        <v>6335</v>
      </c>
      <c r="I285" s="8">
        <v>36369</v>
      </c>
      <c r="J285" s="8">
        <f t="shared" ca="1" si="20"/>
        <v>43583</v>
      </c>
      <c r="K285">
        <f t="shared" ca="1" si="21"/>
        <v>19</v>
      </c>
      <c r="L285">
        <f t="shared" ca="1" si="22"/>
        <v>9</v>
      </c>
      <c r="M285">
        <f t="shared" ca="1" si="23"/>
        <v>0</v>
      </c>
      <c r="N285" t="str">
        <f t="shared" ca="1" si="24"/>
        <v>19 Yıl 9 Ay0 Gün</v>
      </c>
    </row>
    <row r="286" spans="1:14" x14ac:dyDescent="0.3">
      <c r="A286">
        <v>182390</v>
      </c>
      <c r="B286" t="s">
        <v>402</v>
      </c>
      <c r="C286" t="s">
        <v>39</v>
      </c>
      <c r="D286" t="s">
        <v>29</v>
      </c>
      <c r="E286">
        <v>5469271745</v>
      </c>
      <c r="F286" t="s">
        <v>81</v>
      </c>
      <c r="G286" t="s">
        <v>210</v>
      </c>
      <c r="H286" s="7">
        <v>7256</v>
      </c>
      <c r="I286" s="8">
        <v>39023</v>
      </c>
      <c r="J286" s="8">
        <f t="shared" ca="1" si="20"/>
        <v>43583</v>
      </c>
      <c r="K286">
        <f t="shared" ca="1" si="21"/>
        <v>12</v>
      </c>
      <c r="L286">
        <f t="shared" ca="1" si="22"/>
        <v>5</v>
      </c>
      <c r="M286">
        <f t="shared" ca="1" si="23"/>
        <v>26</v>
      </c>
      <c r="N286" t="str">
        <f t="shared" ca="1" si="24"/>
        <v>12 Yıl 5 Ay26 Gün</v>
      </c>
    </row>
    <row r="287" spans="1:14" x14ac:dyDescent="0.3">
      <c r="A287">
        <v>182397</v>
      </c>
      <c r="B287" t="s">
        <v>403</v>
      </c>
      <c r="C287" t="s">
        <v>24</v>
      </c>
      <c r="D287" t="s">
        <v>25</v>
      </c>
      <c r="E287">
        <v>5487777320</v>
      </c>
      <c r="F287" t="s">
        <v>54</v>
      </c>
      <c r="G287" t="s">
        <v>79</v>
      </c>
      <c r="H287" s="7">
        <v>7214</v>
      </c>
      <c r="I287" s="8">
        <v>36250</v>
      </c>
      <c r="J287" s="8">
        <f t="shared" ca="1" si="20"/>
        <v>43583</v>
      </c>
      <c r="K287">
        <f t="shared" ca="1" si="21"/>
        <v>20</v>
      </c>
      <c r="L287">
        <f t="shared" ca="1" si="22"/>
        <v>0</v>
      </c>
      <c r="M287">
        <f t="shared" ca="1" si="23"/>
        <v>28</v>
      </c>
      <c r="N287" t="str">
        <f t="shared" ca="1" si="24"/>
        <v>20 Yıl 0 Ay28 Gün</v>
      </c>
    </row>
    <row r="288" spans="1:14" x14ac:dyDescent="0.3">
      <c r="A288">
        <v>182407</v>
      </c>
      <c r="B288" t="s">
        <v>404</v>
      </c>
      <c r="C288" t="s">
        <v>24</v>
      </c>
      <c r="D288" t="s">
        <v>43</v>
      </c>
      <c r="E288">
        <v>5386657068</v>
      </c>
      <c r="F288" t="s">
        <v>73</v>
      </c>
      <c r="G288" t="s">
        <v>370</v>
      </c>
      <c r="H288" s="7">
        <v>5120</v>
      </c>
      <c r="I288" s="8">
        <v>36858</v>
      </c>
      <c r="J288" s="8">
        <f t="shared" ca="1" si="20"/>
        <v>43583</v>
      </c>
      <c r="K288">
        <f t="shared" ca="1" si="21"/>
        <v>18</v>
      </c>
      <c r="L288">
        <f t="shared" ca="1" si="22"/>
        <v>5</v>
      </c>
      <c r="M288">
        <f t="shared" ca="1" si="23"/>
        <v>0</v>
      </c>
      <c r="N288" t="str">
        <f t="shared" ca="1" si="24"/>
        <v>18 Yıl 5 Ay0 Gün</v>
      </c>
    </row>
    <row r="289" spans="1:14" x14ac:dyDescent="0.3">
      <c r="A289">
        <v>182409</v>
      </c>
      <c r="B289" t="s">
        <v>405</v>
      </c>
      <c r="C289" t="s">
        <v>39</v>
      </c>
      <c r="D289" t="s">
        <v>43</v>
      </c>
      <c r="E289">
        <v>5066345522</v>
      </c>
      <c r="F289" t="s">
        <v>40</v>
      </c>
      <c r="G289" t="s">
        <v>82</v>
      </c>
      <c r="H289" s="7">
        <v>4231</v>
      </c>
      <c r="I289" s="8">
        <v>36612</v>
      </c>
      <c r="J289" s="8">
        <f t="shared" ca="1" si="20"/>
        <v>43583</v>
      </c>
      <c r="K289">
        <f t="shared" ca="1" si="21"/>
        <v>19</v>
      </c>
      <c r="L289">
        <f t="shared" ca="1" si="22"/>
        <v>1</v>
      </c>
      <c r="M289">
        <f t="shared" ca="1" si="23"/>
        <v>1</v>
      </c>
      <c r="N289" t="str">
        <f t="shared" ca="1" si="24"/>
        <v>19 Yıl 1 Ay1 Gün</v>
      </c>
    </row>
    <row r="290" spans="1:14" x14ac:dyDescent="0.3">
      <c r="A290">
        <v>182427</v>
      </c>
      <c r="B290" t="s">
        <v>406</v>
      </c>
      <c r="C290" t="s">
        <v>24</v>
      </c>
      <c r="D290" t="s">
        <v>61</v>
      </c>
      <c r="E290">
        <v>5381544732</v>
      </c>
      <c r="F290" t="s">
        <v>81</v>
      </c>
      <c r="G290" t="s">
        <v>163</v>
      </c>
      <c r="H290" s="7">
        <v>3969</v>
      </c>
      <c r="I290" s="8">
        <v>35491</v>
      </c>
      <c r="J290" s="8">
        <f t="shared" ca="1" si="20"/>
        <v>43583</v>
      </c>
      <c r="K290">
        <f t="shared" ca="1" si="21"/>
        <v>22</v>
      </c>
      <c r="L290">
        <f t="shared" ca="1" si="22"/>
        <v>1</v>
      </c>
      <c r="M290">
        <f t="shared" ca="1" si="23"/>
        <v>26</v>
      </c>
      <c r="N290" t="str">
        <f t="shared" ca="1" si="24"/>
        <v>22 Yıl 1 Ay26 Gün</v>
      </c>
    </row>
    <row r="291" spans="1:14" x14ac:dyDescent="0.3">
      <c r="A291">
        <v>182431</v>
      </c>
      <c r="B291" t="s">
        <v>407</v>
      </c>
      <c r="C291" t="s">
        <v>39</v>
      </c>
      <c r="D291" t="s">
        <v>33</v>
      </c>
      <c r="E291">
        <v>5456006003</v>
      </c>
      <c r="F291" t="s">
        <v>68</v>
      </c>
      <c r="G291" t="s">
        <v>31</v>
      </c>
      <c r="H291" s="7">
        <v>3230</v>
      </c>
      <c r="I291" s="8">
        <v>37829</v>
      </c>
      <c r="J291" s="8">
        <f t="shared" ca="1" si="20"/>
        <v>43583</v>
      </c>
      <c r="K291">
        <f t="shared" ca="1" si="21"/>
        <v>15</v>
      </c>
      <c r="L291">
        <f t="shared" ca="1" si="22"/>
        <v>9</v>
      </c>
      <c r="M291">
        <f t="shared" ca="1" si="23"/>
        <v>1</v>
      </c>
      <c r="N291" t="str">
        <f t="shared" ca="1" si="24"/>
        <v>15 Yıl 9 Ay1 Gün</v>
      </c>
    </row>
    <row r="292" spans="1:14" x14ac:dyDescent="0.3">
      <c r="A292">
        <v>182450</v>
      </c>
      <c r="B292" t="s">
        <v>408</v>
      </c>
      <c r="C292" t="s">
        <v>39</v>
      </c>
      <c r="D292" t="s">
        <v>29</v>
      </c>
      <c r="E292">
        <v>5487308182</v>
      </c>
      <c r="F292" t="s">
        <v>36</v>
      </c>
      <c r="G292" t="s">
        <v>260</v>
      </c>
      <c r="H292" s="7">
        <v>3139</v>
      </c>
      <c r="I292" s="8">
        <v>38811</v>
      </c>
      <c r="J292" s="8">
        <f t="shared" ca="1" si="20"/>
        <v>43583</v>
      </c>
      <c r="K292">
        <f t="shared" ca="1" si="21"/>
        <v>13</v>
      </c>
      <c r="L292">
        <f t="shared" ca="1" si="22"/>
        <v>0</v>
      </c>
      <c r="M292">
        <f t="shared" ca="1" si="23"/>
        <v>24</v>
      </c>
      <c r="N292" t="str">
        <f t="shared" ca="1" si="24"/>
        <v>13 Yıl 0 Ay24 Gün</v>
      </c>
    </row>
    <row r="293" spans="1:14" x14ac:dyDescent="0.3">
      <c r="A293">
        <v>182464</v>
      </c>
      <c r="B293" t="s">
        <v>409</v>
      </c>
      <c r="C293" t="s">
        <v>24</v>
      </c>
      <c r="D293" t="s">
        <v>29</v>
      </c>
      <c r="E293">
        <v>5441312690</v>
      </c>
      <c r="F293" t="s">
        <v>36</v>
      </c>
      <c r="G293" t="s">
        <v>165</v>
      </c>
      <c r="H293" s="7">
        <v>7149</v>
      </c>
      <c r="I293" s="8">
        <v>38839</v>
      </c>
      <c r="J293" s="8">
        <f t="shared" ca="1" si="20"/>
        <v>43583</v>
      </c>
      <c r="K293">
        <f t="shared" ca="1" si="21"/>
        <v>12</v>
      </c>
      <c r="L293">
        <f t="shared" ca="1" si="22"/>
        <v>11</v>
      </c>
      <c r="M293">
        <f t="shared" ca="1" si="23"/>
        <v>26</v>
      </c>
      <c r="N293" t="str">
        <f t="shared" ca="1" si="24"/>
        <v>12 Yıl 11 Ay26 Gün</v>
      </c>
    </row>
    <row r="294" spans="1:14" x14ac:dyDescent="0.3">
      <c r="A294">
        <v>182465</v>
      </c>
      <c r="B294" t="s">
        <v>410</v>
      </c>
      <c r="C294" t="s">
        <v>24</v>
      </c>
      <c r="D294" t="s">
        <v>61</v>
      </c>
      <c r="E294">
        <v>5466066142</v>
      </c>
      <c r="F294" t="s">
        <v>30</v>
      </c>
      <c r="G294" t="s">
        <v>143</v>
      </c>
      <c r="H294" s="7">
        <v>5156</v>
      </c>
      <c r="I294" s="8">
        <v>35457</v>
      </c>
      <c r="J294" s="8">
        <f t="shared" ca="1" si="20"/>
        <v>43583</v>
      </c>
      <c r="K294">
        <f t="shared" ca="1" si="21"/>
        <v>22</v>
      </c>
      <c r="L294">
        <f t="shared" ca="1" si="22"/>
        <v>3</v>
      </c>
      <c r="M294">
        <f t="shared" ca="1" si="23"/>
        <v>1</v>
      </c>
      <c r="N294" t="str">
        <f t="shared" ca="1" si="24"/>
        <v>22 Yıl 3 Ay1 Gün</v>
      </c>
    </row>
    <row r="295" spans="1:14" x14ac:dyDescent="0.3">
      <c r="A295">
        <v>182466</v>
      </c>
      <c r="B295" t="s">
        <v>411</v>
      </c>
      <c r="C295" t="s">
        <v>24</v>
      </c>
      <c r="D295" t="s">
        <v>29</v>
      </c>
      <c r="E295">
        <v>5362822348</v>
      </c>
      <c r="F295" t="s">
        <v>73</v>
      </c>
      <c r="G295" t="s">
        <v>299</v>
      </c>
      <c r="H295" s="7">
        <v>5052</v>
      </c>
      <c r="I295" s="8">
        <v>39137</v>
      </c>
      <c r="J295" s="8">
        <f t="shared" ca="1" si="20"/>
        <v>43583</v>
      </c>
      <c r="K295">
        <f t="shared" ca="1" si="21"/>
        <v>12</v>
      </c>
      <c r="L295">
        <f t="shared" ca="1" si="22"/>
        <v>2</v>
      </c>
      <c r="M295">
        <f t="shared" ca="1" si="23"/>
        <v>4</v>
      </c>
      <c r="N295" t="str">
        <f t="shared" ca="1" si="24"/>
        <v>12 Yıl 2 Ay4 Gün</v>
      </c>
    </row>
    <row r="296" spans="1:14" x14ac:dyDescent="0.3">
      <c r="A296">
        <v>182480</v>
      </c>
      <c r="B296" t="s">
        <v>412</v>
      </c>
      <c r="C296" t="s">
        <v>24</v>
      </c>
      <c r="D296" t="s">
        <v>29</v>
      </c>
      <c r="E296">
        <v>5325461293</v>
      </c>
      <c r="F296" t="s">
        <v>73</v>
      </c>
      <c r="G296" t="s">
        <v>163</v>
      </c>
      <c r="H296" s="7">
        <v>6255</v>
      </c>
      <c r="I296" s="8">
        <v>38116</v>
      </c>
      <c r="J296" s="8">
        <f t="shared" ca="1" si="20"/>
        <v>43583</v>
      </c>
      <c r="K296">
        <f t="shared" ca="1" si="21"/>
        <v>14</v>
      </c>
      <c r="L296">
        <f t="shared" ca="1" si="22"/>
        <v>11</v>
      </c>
      <c r="M296">
        <f t="shared" ca="1" si="23"/>
        <v>19</v>
      </c>
      <c r="N296" t="str">
        <f t="shared" ca="1" si="24"/>
        <v>14 Yıl 11 Ay19 Gün</v>
      </c>
    </row>
    <row r="297" spans="1:14" x14ac:dyDescent="0.3">
      <c r="A297">
        <v>182485</v>
      </c>
      <c r="B297" t="s">
        <v>413</v>
      </c>
      <c r="C297" t="s">
        <v>24</v>
      </c>
      <c r="D297" t="s">
        <v>29</v>
      </c>
      <c r="E297">
        <v>5457606750</v>
      </c>
      <c r="F297" t="s">
        <v>81</v>
      </c>
      <c r="G297" t="s">
        <v>121</v>
      </c>
      <c r="H297" s="7">
        <v>2942</v>
      </c>
      <c r="I297" s="8">
        <v>39107</v>
      </c>
      <c r="J297" s="8">
        <f t="shared" ca="1" si="20"/>
        <v>43583</v>
      </c>
      <c r="K297">
        <f t="shared" ca="1" si="21"/>
        <v>12</v>
      </c>
      <c r="L297">
        <f t="shared" ca="1" si="22"/>
        <v>3</v>
      </c>
      <c r="M297">
        <f t="shared" ca="1" si="23"/>
        <v>3</v>
      </c>
      <c r="N297" t="str">
        <f t="shared" ca="1" si="24"/>
        <v>12 Yıl 3 Ay3 Gün</v>
      </c>
    </row>
    <row r="298" spans="1:14" x14ac:dyDescent="0.3">
      <c r="A298">
        <v>182489</v>
      </c>
      <c r="B298" t="s">
        <v>414</v>
      </c>
      <c r="C298" t="s">
        <v>24</v>
      </c>
      <c r="D298" t="s">
        <v>25</v>
      </c>
      <c r="E298">
        <v>5422961101</v>
      </c>
      <c r="F298" t="s">
        <v>30</v>
      </c>
      <c r="G298" t="s">
        <v>415</v>
      </c>
      <c r="H298" s="7">
        <v>6497</v>
      </c>
      <c r="I298" s="8">
        <v>35909</v>
      </c>
      <c r="J298" s="8">
        <f t="shared" ca="1" si="20"/>
        <v>43583</v>
      </c>
      <c r="K298">
        <f t="shared" ca="1" si="21"/>
        <v>21</v>
      </c>
      <c r="L298">
        <f t="shared" ca="1" si="22"/>
        <v>0</v>
      </c>
      <c r="M298">
        <f t="shared" ca="1" si="23"/>
        <v>4</v>
      </c>
      <c r="N298" t="str">
        <f t="shared" ca="1" si="24"/>
        <v>21 Yıl 0 Ay4 Gün</v>
      </c>
    </row>
    <row r="299" spans="1:14" x14ac:dyDescent="0.3">
      <c r="A299">
        <v>182493</v>
      </c>
      <c r="B299" t="s">
        <v>416</v>
      </c>
      <c r="C299" t="s">
        <v>24</v>
      </c>
      <c r="D299" t="s">
        <v>25</v>
      </c>
      <c r="E299">
        <v>5347752829</v>
      </c>
      <c r="F299" t="s">
        <v>40</v>
      </c>
      <c r="G299" t="s">
        <v>176</v>
      </c>
      <c r="H299" s="7">
        <v>3753</v>
      </c>
      <c r="I299" s="8">
        <v>36316</v>
      </c>
      <c r="J299" s="8">
        <f t="shared" ca="1" si="20"/>
        <v>43583</v>
      </c>
      <c r="K299">
        <f t="shared" ca="1" si="21"/>
        <v>19</v>
      </c>
      <c r="L299">
        <f t="shared" ca="1" si="22"/>
        <v>10</v>
      </c>
      <c r="M299">
        <f t="shared" ca="1" si="23"/>
        <v>23</v>
      </c>
      <c r="N299" t="str">
        <f t="shared" ca="1" si="24"/>
        <v>19 Yıl 10 Ay23 Gün</v>
      </c>
    </row>
    <row r="300" spans="1:14" x14ac:dyDescent="0.3">
      <c r="A300">
        <v>182505</v>
      </c>
      <c r="B300" t="s">
        <v>417</v>
      </c>
      <c r="C300" t="s">
        <v>24</v>
      </c>
      <c r="D300" t="s">
        <v>111</v>
      </c>
      <c r="E300">
        <v>5067858339</v>
      </c>
      <c r="F300" t="s">
        <v>54</v>
      </c>
      <c r="G300" t="s">
        <v>147</v>
      </c>
      <c r="H300" s="7">
        <v>4428</v>
      </c>
      <c r="I300" s="8">
        <v>36569</v>
      </c>
      <c r="J300" s="8">
        <f t="shared" ca="1" si="20"/>
        <v>43583</v>
      </c>
      <c r="K300">
        <f t="shared" ca="1" si="21"/>
        <v>19</v>
      </c>
      <c r="L300">
        <f t="shared" ca="1" si="22"/>
        <v>2</v>
      </c>
      <c r="M300">
        <f t="shared" ca="1" si="23"/>
        <v>15</v>
      </c>
      <c r="N300" t="str">
        <f t="shared" ca="1" si="24"/>
        <v>19 Yıl 2 Ay15 Gün</v>
      </c>
    </row>
    <row r="301" spans="1:14" x14ac:dyDescent="0.3">
      <c r="A301">
        <v>182513</v>
      </c>
      <c r="B301" t="s">
        <v>418</v>
      </c>
      <c r="C301" t="s">
        <v>24</v>
      </c>
      <c r="D301" t="s">
        <v>111</v>
      </c>
      <c r="E301">
        <v>5499619784</v>
      </c>
      <c r="F301" t="s">
        <v>73</v>
      </c>
      <c r="G301" t="s">
        <v>317</v>
      </c>
      <c r="H301" s="7">
        <v>5725</v>
      </c>
      <c r="I301" s="8">
        <v>36482</v>
      </c>
      <c r="J301" s="8">
        <f t="shared" ca="1" si="20"/>
        <v>43583</v>
      </c>
      <c r="K301">
        <f t="shared" ca="1" si="21"/>
        <v>19</v>
      </c>
      <c r="L301">
        <f t="shared" ca="1" si="22"/>
        <v>5</v>
      </c>
      <c r="M301">
        <f t="shared" ca="1" si="23"/>
        <v>10</v>
      </c>
      <c r="N301" t="str">
        <f t="shared" ca="1" si="24"/>
        <v>19 Yıl 5 Ay10 Gün</v>
      </c>
    </row>
    <row r="302" spans="1:14" x14ac:dyDescent="0.3">
      <c r="A302">
        <v>182514</v>
      </c>
      <c r="B302" t="s">
        <v>419</v>
      </c>
      <c r="C302" t="s">
        <v>39</v>
      </c>
      <c r="D302" t="s">
        <v>25</v>
      </c>
      <c r="E302">
        <v>5322999295</v>
      </c>
      <c r="F302" t="s">
        <v>30</v>
      </c>
      <c r="G302" t="s">
        <v>384</v>
      </c>
      <c r="H302" s="7">
        <v>5993</v>
      </c>
      <c r="I302" s="8">
        <v>35902</v>
      </c>
      <c r="J302" s="8">
        <f t="shared" ca="1" si="20"/>
        <v>43583</v>
      </c>
      <c r="K302">
        <f t="shared" ca="1" si="21"/>
        <v>21</v>
      </c>
      <c r="L302">
        <f t="shared" ca="1" si="22"/>
        <v>0</v>
      </c>
      <c r="M302">
        <f t="shared" ca="1" si="23"/>
        <v>11</v>
      </c>
      <c r="N302" t="str">
        <f t="shared" ca="1" si="24"/>
        <v>21 Yıl 0 Ay11 Gün</v>
      </c>
    </row>
    <row r="303" spans="1:14" x14ac:dyDescent="0.3">
      <c r="A303">
        <v>182524</v>
      </c>
      <c r="B303" t="s">
        <v>420</v>
      </c>
      <c r="C303" t="s">
        <v>24</v>
      </c>
      <c r="D303" t="s">
        <v>116</v>
      </c>
      <c r="E303">
        <v>5455489411</v>
      </c>
      <c r="F303" t="s">
        <v>81</v>
      </c>
      <c r="G303" t="s">
        <v>127</v>
      </c>
      <c r="H303" s="7">
        <v>6875</v>
      </c>
      <c r="I303" s="8">
        <v>36435</v>
      </c>
      <c r="J303" s="8">
        <f t="shared" ca="1" si="20"/>
        <v>43583</v>
      </c>
      <c r="K303">
        <f t="shared" ca="1" si="21"/>
        <v>19</v>
      </c>
      <c r="L303">
        <f t="shared" ca="1" si="22"/>
        <v>6</v>
      </c>
      <c r="M303">
        <f t="shared" ca="1" si="23"/>
        <v>26</v>
      </c>
      <c r="N303" t="str">
        <f t="shared" ca="1" si="24"/>
        <v>19 Yıl 6 Ay26 Gün</v>
      </c>
    </row>
    <row r="304" spans="1:14" x14ac:dyDescent="0.3">
      <c r="A304">
        <v>182528</v>
      </c>
      <c r="B304" t="s">
        <v>421</v>
      </c>
      <c r="C304" t="s">
        <v>39</v>
      </c>
      <c r="D304" t="s">
        <v>43</v>
      </c>
      <c r="E304">
        <v>5072246384</v>
      </c>
      <c r="F304" t="s">
        <v>36</v>
      </c>
      <c r="G304" t="s">
        <v>341</v>
      </c>
      <c r="H304" s="7">
        <v>6504</v>
      </c>
      <c r="I304" s="8">
        <v>36651</v>
      </c>
      <c r="J304" s="8">
        <f t="shared" ca="1" si="20"/>
        <v>43583</v>
      </c>
      <c r="K304">
        <f t="shared" ca="1" si="21"/>
        <v>18</v>
      </c>
      <c r="L304">
        <f t="shared" ca="1" si="22"/>
        <v>11</v>
      </c>
      <c r="M304">
        <f t="shared" ca="1" si="23"/>
        <v>23</v>
      </c>
      <c r="N304" t="str">
        <f t="shared" ca="1" si="24"/>
        <v>18 Yıl 11 Ay23 Gün</v>
      </c>
    </row>
    <row r="305" spans="1:14" x14ac:dyDescent="0.3">
      <c r="A305">
        <v>182536</v>
      </c>
      <c r="B305" t="s">
        <v>422</v>
      </c>
      <c r="C305" t="s">
        <v>39</v>
      </c>
      <c r="D305" t="s">
        <v>61</v>
      </c>
      <c r="E305">
        <v>5392604498</v>
      </c>
      <c r="F305" t="s">
        <v>54</v>
      </c>
      <c r="G305" t="s">
        <v>121</v>
      </c>
      <c r="H305" s="7">
        <v>6275</v>
      </c>
      <c r="I305" s="8">
        <v>35833</v>
      </c>
      <c r="J305" s="8">
        <f t="shared" ca="1" si="20"/>
        <v>43583</v>
      </c>
      <c r="K305">
        <f t="shared" ca="1" si="21"/>
        <v>21</v>
      </c>
      <c r="L305">
        <f t="shared" ca="1" si="22"/>
        <v>2</v>
      </c>
      <c r="M305">
        <f t="shared" ca="1" si="23"/>
        <v>21</v>
      </c>
      <c r="N305" t="str">
        <f t="shared" ca="1" si="24"/>
        <v>21 Yıl 2 Ay21 Gün</v>
      </c>
    </row>
    <row r="306" spans="1:14" x14ac:dyDescent="0.3">
      <c r="A306">
        <v>182549</v>
      </c>
      <c r="B306" t="s">
        <v>423</v>
      </c>
      <c r="C306" t="s">
        <v>24</v>
      </c>
      <c r="D306" t="s">
        <v>33</v>
      </c>
      <c r="E306">
        <v>5334418168</v>
      </c>
      <c r="F306" t="s">
        <v>73</v>
      </c>
      <c r="G306" t="s">
        <v>143</v>
      </c>
      <c r="H306" s="7">
        <v>4465</v>
      </c>
      <c r="I306" s="8">
        <v>37626</v>
      </c>
      <c r="J306" s="8">
        <f t="shared" ca="1" si="20"/>
        <v>43583</v>
      </c>
      <c r="K306">
        <f t="shared" ca="1" si="21"/>
        <v>16</v>
      </c>
      <c r="L306">
        <f t="shared" ca="1" si="22"/>
        <v>3</v>
      </c>
      <c r="M306">
        <f t="shared" ca="1" si="23"/>
        <v>23</v>
      </c>
      <c r="N306" t="str">
        <f t="shared" ca="1" si="24"/>
        <v>16 Yıl 3 Ay23 Gün</v>
      </c>
    </row>
    <row r="307" spans="1:14" x14ac:dyDescent="0.3">
      <c r="A307">
        <v>182553</v>
      </c>
      <c r="B307" t="s">
        <v>424</v>
      </c>
      <c r="C307" t="s">
        <v>39</v>
      </c>
      <c r="D307" t="s">
        <v>29</v>
      </c>
      <c r="E307">
        <v>5444524787</v>
      </c>
      <c r="F307" t="s">
        <v>68</v>
      </c>
      <c r="G307" t="s">
        <v>124</v>
      </c>
      <c r="H307" s="7">
        <v>6125</v>
      </c>
      <c r="I307" s="8">
        <v>39020</v>
      </c>
      <c r="J307" s="8">
        <f t="shared" ca="1" si="20"/>
        <v>43583</v>
      </c>
      <c r="K307">
        <f t="shared" ca="1" si="21"/>
        <v>12</v>
      </c>
      <c r="L307">
        <f t="shared" ca="1" si="22"/>
        <v>5</v>
      </c>
      <c r="M307">
        <f t="shared" ca="1" si="23"/>
        <v>29</v>
      </c>
      <c r="N307" t="str">
        <f t="shared" ca="1" si="24"/>
        <v>12 Yıl 5 Ay29 Gün</v>
      </c>
    </row>
    <row r="308" spans="1:14" x14ac:dyDescent="0.3">
      <c r="A308">
        <v>182571</v>
      </c>
      <c r="B308" t="s">
        <v>425</v>
      </c>
      <c r="C308" t="s">
        <v>39</v>
      </c>
      <c r="D308" t="s">
        <v>29</v>
      </c>
      <c r="E308">
        <v>5423101022</v>
      </c>
      <c r="F308" t="s">
        <v>40</v>
      </c>
      <c r="G308" t="s">
        <v>301</v>
      </c>
      <c r="H308" s="7">
        <v>6266</v>
      </c>
      <c r="I308" s="8">
        <v>38229</v>
      </c>
      <c r="J308" s="8">
        <f t="shared" ca="1" si="20"/>
        <v>43583</v>
      </c>
      <c r="K308">
        <f t="shared" ca="1" si="21"/>
        <v>14</v>
      </c>
      <c r="L308">
        <f t="shared" ca="1" si="22"/>
        <v>7</v>
      </c>
      <c r="M308">
        <f t="shared" ca="1" si="23"/>
        <v>29</v>
      </c>
      <c r="N308" t="str">
        <f t="shared" ca="1" si="24"/>
        <v>14 Yıl 7 Ay29 Gün</v>
      </c>
    </row>
    <row r="309" spans="1:14" x14ac:dyDescent="0.3">
      <c r="A309">
        <v>182588</v>
      </c>
      <c r="B309" t="s">
        <v>426</v>
      </c>
      <c r="C309" t="s">
        <v>24</v>
      </c>
      <c r="D309" t="s">
        <v>29</v>
      </c>
      <c r="E309">
        <v>5398824746</v>
      </c>
      <c r="F309" t="s">
        <v>26</v>
      </c>
      <c r="G309" t="s">
        <v>200</v>
      </c>
      <c r="H309" s="7">
        <v>6948</v>
      </c>
      <c r="I309" s="8">
        <v>39190</v>
      </c>
      <c r="J309" s="8">
        <f t="shared" ca="1" si="20"/>
        <v>43583</v>
      </c>
      <c r="K309">
        <f t="shared" ca="1" si="21"/>
        <v>12</v>
      </c>
      <c r="L309">
        <f t="shared" ca="1" si="22"/>
        <v>0</v>
      </c>
      <c r="M309">
        <f t="shared" ca="1" si="23"/>
        <v>10</v>
      </c>
      <c r="N309" t="str">
        <f t="shared" ca="1" si="24"/>
        <v>12 Yıl 0 Ay10 Gün</v>
      </c>
    </row>
    <row r="310" spans="1:14" x14ac:dyDescent="0.3">
      <c r="A310">
        <v>182591</v>
      </c>
      <c r="B310" t="s">
        <v>427</v>
      </c>
      <c r="C310" t="s">
        <v>39</v>
      </c>
      <c r="D310" t="s">
        <v>33</v>
      </c>
      <c r="E310">
        <v>5454229717</v>
      </c>
      <c r="F310" t="s">
        <v>26</v>
      </c>
      <c r="G310" t="s">
        <v>239</v>
      </c>
      <c r="H310" s="7">
        <v>3488</v>
      </c>
      <c r="I310" s="8">
        <v>37679</v>
      </c>
      <c r="J310" s="8">
        <f t="shared" ca="1" si="20"/>
        <v>43583</v>
      </c>
      <c r="K310">
        <f t="shared" ca="1" si="21"/>
        <v>16</v>
      </c>
      <c r="L310">
        <f t="shared" ca="1" si="22"/>
        <v>2</v>
      </c>
      <c r="M310">
        <f t="shared" ca="1" si="23"/>
        <v>1</v>
      </c>
      <c r="N310" t="str">
        <f t="shared" ca="1" si="24"/>
        <v>16 Yıl 2 Ay1 Gün</v>
      </c>
    </row>
    <row r="311" spans="1:14" x14ac:dyDescent="0.3">
      <c r="A311">
        <v>182596</v>
      </c>
      <c r="B311" t="s">
        <v>428</v>
      </c>
      <c r="C311" t="s">
        <v>24</v>
      </c>
      <c r="D311" t="s">
        <v>29</v>
      </c>
      <c r="E311">
        <v>5337461907</v>
      </c>
      <c r="F311" t="s">
        <v>36</v>
      </c>
      <c r="G311" t="s">
        <v>41</v>
      </c>
      <c r="H311" s="7">
        <v>3582</v>
      </c>
      <c r="I311" s="8">
        <v>38716</v>
      </c>
      <c r="J311" s="8">
        <f t="shared" ca="1" si="20"/>
        <v>43583</v>
      </c>
      <c r="K311">
        <f t="shared" ca="1" si="21"/>
        <v>13</v>
      </c>
      <c r="L311">
        <f t="shared" ca="1" si="22"/>
        <v>3</v>
      </c>
      <c r="M311">
        <f t="shared" ca="1" si="23"/>
        <v>29</v>
      </c>
      <c r="N311" t="str">
        <f t="shared" ca="1" si="24"/>
        <v>13 Yıl 3 Ay29 Gün</v>
      </c>
    </row>
    <row r="312" spans="1:14" x14ac:dyDescent="0.3">
      <c r="A312">
        <v>182601</v>
      </c>
      <c r="B312" t="s">
        <v>429</v>
      </c>
      <c r="C312" t="s">
        <v>39</v>
      </c>
      <c r="D312" t="s">
        <v>29</v>
      </c>
      <c r="E312">
        <v>5085266619</v>
      </c>
      <c r="F312" t="s">
        <v>26</v>
      </c>
      <c r="G312" t="s">
        <v>430</v>
      </c>
      <c r="H312" s="7">
        <v>2922</v>
      </c>
      <c r="I312" s="8">
        <v>39080</v>
      </c>
      <c r="J312" s="8">
        <f t="shared" ca="1" si="20"/>
        <v>43583</v>
      </c>
      <c r="K312">
        <f t="shared" ca="1" si="21"/>
        <v>12</v>
      </c>
      <c r="L312">
        <f t="shared" ca="1" si="22"/>
        <v>3</v>
      </c>
      <c r="M312">
        <f t="shared" ca="1" si="23"/>
        <v>30</v>
      </c>
      <c r="N312" t="str">
        <f t="shared" ca="1" si="24"/>
        <v>12 Yıl 3 Ay30 Gün</v>
      </c>
    </row>
    <row r="313" spans="1:14" x14ac:dyDescent="0.3">
      <c r="A313">
        <v>182612</v>
      </c>
      <c r="B313" t="s">
        <v>431</v>
      </c>
      <c r="C313" t="s">
        <v>24</v>
      </c>
      <c r="D313" t="s">
        <v>33</v>
      </c>
      <c r="E313">
        <v>5387384786</v>
      </c>
      <c r="F313" t="s">
        <v>68</v>
      </c>
      <c r="G313" t="s">
        <v>143</v>
      </c>
      <c r="H313" s="7">
        <v>4920</v>
      </c>
      <c r="I313" s="8">
        <v>37590</v>
      </c>
      <c r="J313" s="8">
        <f t="shared" ca="1" si="20"/>
        <v>43583</v>
      </c>
      <c r="K313">
        <f t="shared" ca="1" si="21"/>
        <v>16</v>
      </c>
      <c r="L313">
        <f t="shared" ca="1" si="22"/>
        <v>4</v>
      </c>
      <c r="M313">
        <f t="shared" ca="1" si="23"/>
        <v>29</v>
      </c>
      <c r="N313" t="str">
        <f t="shared" ca="1" si="24"/>
        <v>16 Yıl 4 Ay29 Gün</v>
      </c>
    </row>
    <row r="314" spans="1:14" x14ac:dyDescent="0.3">
      <c r="A314">
        <v>182614</v>
      </c>
      <c r="B314" t="s">
        <v>432</v>
      </c>
      <c r="C314" t="s">
        <v>24</v>
      </c>
      <c r="D314" t="s">
        <v>116</v>
      </c>
      <c r="E314">
        <v>5443608163</v>
      </c>
      <c r="F314" t="s">
        <v>68</v>
      </c>
      <c r="G314" t="s">
        <v>239</v>
      </c>
      <c r="H314" s="7">
        <v>6367</v>
      </c>
      <c r="I314" s="8">
        <v>39854</v>
      </c>
      <c r="J314" s="8">
        <f t="shared" ca="1" si="20"/>
        <v>43583</v>
      </c>
      <c r="K314">
        <f t="shared" ca="1" si="21"/>
        <v>10</v>
      </c>
      <c r="L314">
        <f t="shared" ca="1" si="22"/>
        <v>2</v>
      </c>
      <c r="M314">
        <f t="shared" ca="1" si="23"/>
        <v>18</v>
      </c>
      <c r="N314" t="str">
        <f t="shared" ca="1" si="24"/>
        <v>10 Yıl 2 Ay18 Gün</v>
      </c>
    </row>
    <row r="315" spans="1:14" x14ac:dyDescent="0.3">
      <c r="A315">
        <v>182626</v>
      </c>
      <c r="B315" t="s">
        <v>433</v>
      </c>
      <c r="C315" t="s">
        <v>24</v>
      </c>
      <c r="D315" t="s">
        <v>61</v>
      </c>
      <c r="E315">
        <v>5343724718</v>
      </c>
      <c r="F315" t="s">
        <v>30</v>
      </c>
      <c r="G315" t="s">
        <v>299</v>
      </c>
      <c r="H315" s="7">
        <v>3272</v>
      </c>
      <c r="I315" s="8">
        <v>35829</v>
      </c>
      <c r="J315" s="8">
        <f t="shared" ca="1" si="20"/>
        <v>43583</v>
      </c>
      <c r="K315">
        <f t="shared" ca="1" si="21"/>
        <v>21</v>
      </c>
      <c r="L315">
        <f t="shared" ca="1" si="22"/>
        <v>2</v>
      </c>
      <c r="M315">
        <f t="shared" ca="1" si="23"/>
        <v>25</v>
      </c>
      <c r="N315" t="str">
        <f t="shared" ca="1" si="24"/>
        <v>21 Yıl 2 Ay25 Gün</v>
      </c>
    </row>
    <row r="316" spans="1:14" x14ac:dyDescent="0.3">
      <c r="A316">
        <v>182640</v>
      </c>
      <c r="B316" t="s">
        <v>434</v>
      </c>
      <c r="C316" t="s">
        <v>39</v>
      </c>
      <c r="D316" t="s">
        <v>43</v>
      </c>
      <c r="E316">
        <v>5078346307</v>
      </c>
      <c r="F316" t="s">
        <v>40</v>
      </c>
      <c r="G316" t="s">
        <v>127</v>
      </c>
      <c r="H316" s="7">
        <v>6477</v>
      </c>
      <c r="I316" s="8">
        <v>36415</v>
      </c>
      <c r="J316" s="8">
        <f t="shared" ca="1" si="20"/>
        <v>43583</v>
      </c>
      <c r="K316">
        <f t="shared" ca="1" si="21"/>
        <v>19</v>
      </c>
      <c r="L316">
        <f t="shared" ca="1" si="22"/>
        <v>7</v>
      </c>
      <c r="M316">
        <f t="shared" ca="1" si="23"/>
        <v>16</v>
      </c>
      <c r="N316" t="str">
        <f t="shared" ca="1" si="24"/>
        <v>19 Yıl 7 Ay16 Gün</v>
      </c>
    </row>
    <row r="317" spans="1:14" x14ac:dyDescent="0.3">
      <c r="A317">
        <v>182640</v>
      </c>
      <c r="B317" t="s">
        <v>435</v>
      </c>
      <c r="C317" t="s">
        <v>24</v>
      </c>
      <c r="D317" t="s">
        <v>25</v>
      </c>
      <c r="E317">
        <v>5353071341</v>
      </c>
      <c r="F317" t="s">
        <v>40</v>
      </c>
      <c r="G317" t="s">
        <v>341</v>
      </c>
      <c r="H317" s="7">
        <v>5318</v>
      </c>
      <c r="I317" s="8">
        <v>36224</v>
      </c>
      <c r="J317" s="8">
        <f t="shared" ca="1" si="20"/>
        <v>43583</v>
      </c>
      <c r="K317">
        <f t="shared" ca="1" si="21"/>
        <v>20</v>
      </c>
      <c r="L317">
        <f t="shared" ca="1" si="22"/>
        <v>1</v>
      </c>
      <c r="M317">
        <f t="shared" ca="1" si="23"/>
        <v>23</v>
      </c>
      <c r="N317" t="str">
        <f t="shared" ca="1" si="24"/>
        <v>20 Yıl 1 Ay23 Gün</v>
      </c>
    </row>
    <row r="318" spans="1:14" x14ac:dyDescent="0.3">
      <c r="A318">
        <v>182642</v>
      </c>
      <c r="B318" t="s">
        <v>436</v>
      </c>
      <c r="C318" t="s">
        <v>24</v>
      </c>
      <c r="D318" t="s">
        <v>33</v>
      </c>
      <c r="E318">
        <v>5457428363</v>
      </c>
      <c r="F318" t="s">
        <v>36</v>
      </c>
      <c r="G318" t="s">
        <v>88</v>
      </c>
      <c r="H318" s="7">
        <v>3725</v>
      </c>
      <c r="I318" s="8">
        <v>37030</v>
      </c>
      <c r="J318" s="8">
        <f t="shared" ca="1" si="20"/>
        <v>43583</v>
      </c>
      <c r="K318">
        <f t="shared" ca="1" si="21"/>
        <v>17</v>
      </c>
      <c r="L318">
        <f t="shared" ca="1" si="22"/>
        <v>11</v>
      </c>
      <c r="M318">
        <f t="shared" ca="1" si="23"/>
        <v>9</v>
      </c>
      <c r="N318" t="str">
        <f t="shared" ca="1" si="24"/>
        <v>17 Yıl 11 Ay9 Gün</v>
      </c>
    </row>
    <row r="319" spans="1:14" x14ac:dyDescent="0.3">
      <c r="A319">
        <v>182644</v>
      </c>
      <c r="B319" t="s">
        <v>437</v>
      </c>
      <c r="C319" t="s">
        <v>39</v>
      </c>
      <c r="D319" t="s">
        <v>438</v>
      </c>
      <c r="E319">
        <v>5342002705</v>
      </c>
      <c r="F319" t="s">
        <v>439</v>
      </c>
      <c r="G319" t="s">
        <v>366</v>
      </c>
      <c r="H319" s="7">
        <v>5611</v>
      </c>
      <c r="I319" s="8">
        <v>35445</v>
      </c>
      <c r="J319" s="8">
        <f t="shared" ca="1" si="20"/>
        <v>43583</v>
      </c>
      <c r="K319">
        <f t="shared" ca="1" si="21"/>
        <v>22</v>
      </c>
      <c r="L319">
        <f t="shared" ca="1" si="22"/>
        <v>3</v>
      </c>
      <c r="M319">
        <f t="shared" ca="1" si="23"/>
        <v>13</v>
      </c>
      <c r="N319" t="str">
        <f t="shared" ca="1" si="24"/>
        <v>22 Yıl 3 Ay13 Gün</v>
      </c>
    </row>
    <row r="320" spans="1:14" x14ac:dyDescent="0.3">
      <c r="A320">
        <v>182653</v>
      </c>
      <c r="B320" t="s">
        <v>440</v>
      </c>
      <c r="C320" t="s">
        <v>24</v>
      </c>
      <c r="D320" t="s">
        <v>33</v>
      </c>
      <c r="E320">
        <v>5057844070</v>
      </c>
      <c r="F320" t="s">
        <v>40</v>
      </c>
      <c r="G320" t="s">
        <v>317</v>
      </c>
      <c r="H320" s="7">
        <v>3727</v>
      </c>
      <c r="I320" s="8">
        <v>37837</v>
      </c>
      <c r="J320" s="8">
        <f t="shared" ca="1" si="20"/>
        <v>43583</v>
      </c>
      <c r="K320">
        <f t="shared" ca="1" si="21"/>
        <v>15</v>
      </c>
      <c r="L320">
        <f t="shared" ca="1" si="22"/>
        <v>8</v>
      </c>
      <c r="M320">
        <f t="shared" ca="1" si="23"/>
        <v>24</v>
      </c>
      <c r="N320" t="str">
        <f t="shared" ca="1" si="24"/>
        <v>15 Yıl 8 Ay24 Gün</v>
      </c>
    </row>
    <row r="321" spans="1:14" x14ac:dyDescent="0.3">
      <c r="A321">
        <v>182654</v>
      </c>
      <c r="B321" t="s">
        <v>441</v>
      </c>
      <c r="C321" t="s">
        <v>39</v>
      </c>
      <c r="D321" t="s">
        <v>29</v>
      </c>
      <c r="E321">
        <v>5369252430</v>
      </c>
      <c r="F321" t="s">
        <v>26</v>
      </c>
      <c r="G321" t="s">
        <v>299</v>
      </c>
      <c r="H321" s="7">
        <v>6704</v>
      </c>
      <c r="I321" s="8">
        <v>38719</v>
      </c>
      <c r="J321" s="8">
        <f t="shared" ca="1" si="20"/>
        <v>43583</v>
      </c>
      <c r="K321">
        <f t="shared" ca="1" si="21"/>
        <v>13</v>
      </c>
      <c r="L321">
        <f t="shared" ca="1" si="22"/>
        <v>3</v>
      </c>
      <c r="M321">
        <f t="shared" ca="1" si="23"/>
        <v>26</v>
      </c>
      <c r="N321" t="str">
        <f t="shared" ca="1" si="24"/>
        <v>13 Yıl 3 Ay26 Gün</v>
      </c>
    </row>
    <row r="322" spans="1:14" x14ac:dyDescent="0.3">
      <c r="A322">
        <v>182679</v>
      </c>
      <c r="B322" t="s">
        <v>442</v>
      </c>
      <c r="C322" t="s">
        <v>39</v>
      </c>
      <c r="D322" t="s">
        <v>33</v>
      </c>
      <c r="E322">
        <v>5069717424</v>
      </c>
      <c r="F322" t="s">
        <v>81</v>
      </c>
      <c r="G322" t="s">
        <v>195</v>
      </c>
      <c r="H322" s="7">
        <v>3669</v>
      </c>
      <c r="I322" s="8">
        <v>37452</v>
      </c>
      <c r="J322" s="8">
        <f t="shared" ca="1" si="20"/>
        <v>43583</v>
      </c>
      <c r="K322">
        <f t="shared" ca="1" si="21"/>
        <v>16</v>
      </c>
      <c r="L322">
        <f t="shared" ca="1" si="22"/>
        <v>9</v>
      </c>
      <c r="M322">
        <f t="shared" ca="1" si="23"/>
        <v>13</v>
      </c>
      <c r="N322" t="str">
        <f t="shared" ca="1" si="24"/>
        <v>16 Yıl 9 Ay13 Gün</v>
      </c>
    </row>
    <row r="323" spans="1:14" x14ac:dyDescent="0.3">
      <c r="A323">
        <v>182681</v>
      </c>
      <c r="B323" t="s">
        <v>443</v>
      </c>
      <c r="C323" t="s">
        <v>39</v>
      </c>
      <c r="D323" t="s">
        <v>29</v>
      </c>
      <c r="E323">
        <v>5372281900</v>
      </c>
      <c r="F323" t="s">
        <v>68</v>
      </c>
      <c r="G323" t="s">
        <v>226</v>
      </c>
      <c r="H323" s="7">
        <v>5658</v>
      </c>
      <c r="I323" s="8">
        <v>38536</v>
      </c>
      <c r="J323" s="8">
        <f t="shared" ca="1" si="20"/>
        <v>43583</v>
      </c>
      <c r="K323">
        <f t="shared" ca="1" si="21"/>
        <v>13</v>
      </c>
      <c r="L323">
        <f t="shared" ca="1" si="22"/>
        <v>9</v>
      </c>
      <c r="M323">
        <f t="shared" ca="1" si="23"/>
        <v>25</v>
      </c>
      <c r="N323" t="str">
        <f t="shared" ca="1" si="24"/>
        <v>13 Yıl 9 Ay25 Gün</v>
      </c>
    </row>
    <row r="324" spans="1:14" x14ac:dyDescent="0.3">
      <c r="A324">
        <v>182699</v>
      </c>
      <c r="B324" t="s">
        <v>444</v>
      </c>
      <c r="C324" t="s">
        <v>39</v>
      </c>
      <c r="D324" t="s">
        <v>29</v>
      </c>
      <c r="E324">
        <v>5054404529</v>
      </c>
      <c r="F324" t="s">
        <v>54</v>
      </c>
      <c r="G324" t="s">
        <v>172</v>
      </c>
      <c r="H324" s="7">
        <v>2825</v>
      </c>
      <c r="I324" s="8">
        <v>38285</v>
      </c>
      <c r="J324" s="8">
        <f t="shared" ca="1" si="20"/>
        <v>43583</v>
      </c>
      <c r="K324">
        <f t="shared" ca="1" si="21"/>
        <v>14</v>
      </c>
      <c r="L324">
        <f t="shared" ca="1" si="22"/>
        <v>6</v>
      </c>
      <c r="M324">
        <f t="shared" ca="1" si="23"/>
        <v>3</v>
      </c>
      <c r="N324" t="str">
        <f t="shared" ca="1" si="24"/>
        <v>14 Yıl 6 Ay3 Gün</v>
      </c>
    </row>
    <row r="325" spans="1:14" x14ac:dyDescent="0.3">
      <c r="A325">
        <v>182712</v>
      </c>
      <c r="B325" t="s">
        <v>445</v>
      </c>
      <c r="C325" t="s">
        <v>24</v>
      </c>
      <c r="D325" t="s">
        <v>33</v>
      </c>
      <c r="E325">
        <v>5051279122</v>
      </c>
      <c r="F325" t="s">
        <v>26</v>
      </c>
      <c r="G325" t="s">
        <v>44</v>
      </c>
      <c r="H325" s="7">
        <v>3793</v>
      </c>
      <c r="I325" s="8">
        <v>37566</v>
      </c>
      <c r="J325" s="8">
        <f t="shared" ref="J325:J388" ca="1" si="25">TODAY()</f>
        <v>43583</v>
      </c>
      <c r="K325">
        <f t="shared" ref="K325:K388" ca="1" si="26">DATEDIF(I325,J325,"y")</f>
        <v>16</v>
      </c>
      <c r="L325">
        <f t="shared" ref="L325:L388" ca="1" si="27">DATEDIF(I325,J325,"ym")</f>
        <v>5</v>
      </c>
      <c r="M325">
        <f t="shared" ref="M325:M388" ca="1" si="28">DATEDIF(I325,J325,"md")</f>
        <v>22</v>
      </c>
      <c r="N325" t="str">
        <f t="shared" ref="N325:N388" ca="1" si="29">K325&amp;" Yıl "&amp;L325&amp;" Ay"&amp;M325&amp;" Gün"</f>
        <v>16 Yıl 5 Ay22 Gün</v>
      </c>
    </row>
    <row r="326" spans="1:14" x14ac:dyDescent="0.3">
      <c r="A326">
        <v>182720</v>
      </c>
      <c r="B326" t="s">
        <v>446</v>
      </c>
      <c r="C326" t="s">
        <v>39</v>
      </c>
      <c r="D326" t="s">
        <v>111</v>
      </c>
      <c r="E326">
        <v>5085875583</v>
      </c>
      <c r="F326" t="s">
        <v>36</v>
      </c>
      <c r="G326" t="s">
        <v>260</v>
      </c>
      <c r="H326" s="7">
        <v>4326</v>
      </c>
      <c r="I326" s="8">
        <v>35474</v>
      </c>
      <c r="J326" s="8">
        <f t="shared" ca="1" si="25"/>
        <v>43583</v>
      </c>
      <c r="K326">
        <f t="shared" ca="1" si="26"/>
        <v>22</v>
      </c>
      <c r="L326">
        <f t="shared" ca="1" si="27"/>
        <v>2</v>
      </c>
      <c r="M326">
        <f t="shared" ca="1" si="28"/>
        <v>15</v>
      </c>
      <c r="N326" t="str">
        <f t="shared" ca="1" si="29"/>
        <v>22 Yıl 2 Ay15 Gün</v>
      </c>
    </row>
    <row r="327" spans="1:14" x14ac:dyDescent="0.3">
      <c r="A327">
        <v>182744</v>
      </c>
      <c r="B327" t="s">
        <v>447</v>
      </c>
      <c r="C327" t="s">
        <v>24</v>
      </c>
      <c r="D327" t="s">
        <v>29</v>
      </c>
      <c r="E327">
        <v>5076437372</v>
      </c>
      <c r="F327" t="s">
        <v>81</v>
      </c>
      <c r="G327" t="s">
        <v>37</v>
      </c>
      <c r="H327" s="7">
        <v>4346</v>
      </c>
      <c r="I327" s="8">
        <v>38153</v>
      </c>
      <c r="J327" s="8">
        <f t="shared" ca="1" si="25"/>
        <v>43583</v>
      </c>
      <c r="K327">
        <f t="shared" ca="1" si="26"/>
        <v>14</v>
      </c>
      <c r="L327">
        <f t="shared" ca="1" si="27"/>
        <v>10</v>
      </c>
      <c r="M327">
        <f t="shared" ca="1" si="28"/>
        <v>13</v>
      </c>
      <c r="N327" t="str">
        <f t="shared" ca="1" si="29"/>
        <v>14 Yıl 10 Ay13 Gün</v>
      </c>
    </row>
    <row r="328" spans="1:14" x14ac:dyDescent="0.3">
      <c r="A328">
        <v>182746</v>
      </c>
      <c r="B328" t="s">
        <v>448</v>
      </c>
      <c r="C328" t="s">
        <v>39</v>
      </c>
      <c r="D328" t="s">
        <v>29</v>
      </c>
      <c r="E328">
        <v>5463794214</v>
      </c>
      <c r="F328" t="s">
        <v>73</v>
      </c>
      <c r="G328" t="s">
        <v>155</v>
      </c>
      <c r="H328" s="7">
        <v>5587</v>
      </c>
      <c r="I328" s="8">
        <v>38487</v>
      </c>
      <c r="J328" s="8">
        <f t="shared" ca="1" si="25"/>
        <v>43583</v>
      </c>
      <c r="K328">
        <f t="shared" ca="1" si="26"/>
        <v>13</v>
      </c>
      <c r="L328">
        <f t="shared" ca="1" si="27"/>
        <v>11</v>
      </c>
      <c r="M328">
        <f t="shared" ca="1" si="28"/>
        <v>13</v>
      </c>
      <c r="N328" t="str">
        <f t="shared" ca="1" si="29"/>
        <v>13 Yıl 11 Ay13 Gün</v>
      </c>
    </row>
    <row r="329" spans="1:14" x14ac:dyDescent="0.3">
      <c r="A329">
        <v>182755</v>
      </c>
      <c r="B329" t="s">
        <v>449</v>
      </c>
      <c r="C329" t="s">
        <v>24</v>
      </c>
      <c r="D329" t="s">
        <v>149</v>
      </c>
      <c r="E329">
        <v>5421995714</v>
      </c>
      <c r="F329" t="s">
        <v>81</v>
      </c>
      <c r="G329" t="s">
        <v>121</v>
      </c>
      <c r="H329" s="7">
        <v>4599</v>
      </c>
      <c r="I329" s="8">
        <v>36922</v>
      </c>
      <c r="J329" s="8">
        <f t="shared" ca="1" si="25"/>
        <v>43583</v>
      </c>
      <c r="K329">
        <f t="shared" ca="1" si="26"/>
        <v>18</v>
      </c>
      <c r="L329">
        <f t="shared" ca="1" si="27"/>
        <v>2</v>
      </c>
      <c r="M329">
        <f t="shared" ca="1" si="28"/>
        <v>28</v>
      </c>
      <c r="N329" t="str">
        <f t="shared" ca="1" si="29"/>
        <v>18 Yıl 2 Ay28 Gün</v>
      </c>
    </row>
    <row r="330" spans="1:14" x14ac:dyDescent="0.3">
      <c r="A330">
        <v>182794</v>
      </c>
      <c r="B330" t="s">
        <v>450</v>
      </c>
      <c r="C330" t="s">
        <v>39</v>
      </c>
      <c r="D330" t="s">
        <v>43</v>
      </c>
      <c r="E330">
        <v>5369340689</v>
      </c>
      <c r="F330" t="s">
        <v>30</v>
      </c>
      <c r="G330" t="s">
        <v>155</v>
      </c>
      <c r="H330" s="7">
        <v>4441</v>
      </c>
      <c r="I330" s="8">
        <v>36471</v>
      </c>
      <c r="J330" s="8">
        <f t="shared" ca="1" si="25"/>
        <v>43583</v>
      </c>
      <c r="K330">
        <f t="shared" ca="1" si="26"/>
        <v>19</v>
      </c>
      <c r="L330">
        <f t="shared" ca="1" si="27"/>
        <v>5</v>
      </c>
      <c r="M330">
        <f t="shared" ca="1" si="28"/>
        <v>21</v>
      </c>
      <c r="N330" t="str">
        <f t="shared" ca="1" si="29"/>
        <v>19 Yıl 5 Ay21 Gün</v>
      </c>
    </row>
    <row r="331" spans="1:14" x14ac:dyDescent="0.3">
      <c r="A331">
        <v>182808</v>
      </c>
      <c r="B331" t="s">
        <v>451</v>
      </c>
      <c r="C331" t="s">
        <v>24</v>
      </c>
      <c r="D331" t="s">
        <v>29</v>
      </c>
      <c r="E331">
        <v>5354375578</v>
      </c>
      <c r="F331" t="s">
        <v>73</v>
      </c>
      <c r="G331" t="s">
        <v>169</v>
      </c>
      <c r="H331" s="7">
        <v>7057</v>
      </c>
      <c r="I331" s="8">
        <v>38611</v>
      </c>
      <c r="J331" s="8">
        <f t="shared" ca="1" si="25"/>
        <v>43583</v>
      </c>
      <c r="K331">
        <f t="shared" ca="1" si="26"/>
        <v>13</v>
      </c>
      <c r="L331">
        <f t="shared" ca="1" si="27"/>
        <v>7</v>
      </c>
      <c r="M331">
        <f t="shared" ca="1" si="28"/>
        <v>12</v>
      </c>
      <c r="N331" t="str">
        <f t="shared" ca="1" si="29"/>
        <v>13 Yıl 7 Ay12 Gün</v>
      </c>
    </row>
    <row r="332" spans="1:14" x14ac:dyDescent="0.3">
      <c r="A332">
        <v>182808</v>
      </c>
      <c r="B332" t="s">
        <v>452</v>
      </c>
      <c r="C332" t="s">
        <v>39</v>
      </c>
      <c r="D332" t="s">
        <v>25</v>
      </c>
      <c r="E332">
        <v>5392082931</v>
      </c>
      <c r="F332" t="s">
        <v>40</v>
      </c>
      <c r="G332" t="s">
        <v>453</v>
      </c>
      <c r="H332" s="7">
        <v>6068</v>
      </c>
      <c r="I332" s="8">
        <v>35868</v>
      </c>
      <c r="J332" s="8">
        <f t="shared" ca="1" si="25"/>
        <v>43583</v>
      </c>
      <c r="K332">
        <f t="shared" ca="1" si="26"/>
        <v>21</v>
      </c>
      <c r="L332">
        <f t="shared" ca="1" si="27"/>
        <v>1</v>
      </c>
      <c r="M332">
        <f t="shared" ca="1" si="28"/>
        <v>14</v>
      </c>
      <c r="N332" t="str">
        <f t="shared" ca="1" si="29"/>
        <v>21 Yıl 1 Ay14 Gün</v>
      </c>
    </row>
    <row r="333" spans="1:14" x14ac:dyDescent="0.3">
      <c r="A333">
        <v>182809</v>
      </c>
      <c r="B333" t="s">
        <v>454</v>
      </c>
      <c r="C333" t="s">
        <v>39</v>
      </c>
      <c r="D333" t="s">
        <v>29</v>
      </c>
      <c r="E333">
        <v>5399027320</v>
      </c>
      <c r="F333" t="s">
        <v>36</v>
      </c>
      <c r="G333" t="s">
        <v>95</v>
      </c>
      <c r="H333" s="7">
        <v>5657</v>
      </c>
      <c r="I333" s="8">
        <v>38173</v>
      </c>
      <c r="J333" s="8">
        <f t="shared" ca="1" si="25"/>
        <v>43583</v>
      </c>
      <c r="K333">
        <f t="shared" ca="1" si="26"/>
        <v>14</v>
      </c>
      <c r="L333">
        <f t="shared" ca="1" si="27"/>
        <v>9</v>
      </c>
      <c r="M333">
        <f t="shared" ca="1" si="28"/>
        <v>23</v>
      </c>
      <c r="N333" t="str">
        <f t="shared" ca="1" si="29"/>
        <v>14 Yıl 9 Ay23 Gün</v>
      </c>
    </row>
    <row r="334" spans="1:14" x14ac:dyDescent="0.3">
      <c r="A334">
        <v>182819</v>
      </c>
      <c r="B334" t="s">
        <v>455</v>
      </c>
      <c r="C334" t="s">
        <v>39</v>
      </c>
      <c r="D334" t="s">
        <v>33</v>
      </c>
      <c r="E334">
        <v>5329945243</v>
      </c>
      <c r="F334" t="s">
        <v>36</v>
      </c>
      <c r="G334" t="s">
        <v>207</v>
      </c>
      <c r="H334" s="7">
        <v>6722</v>
      </c>
      <c r="I334" s="8">
        <v>37657</v>
      </c>
      <c r="J334" s="8">
        <f t="shared" ca="1" si="25"/>
        <v>43583</v>
      </c>
      <c r="K334">
        <f t="shared" ca="1" si="26"/>
        <v>16</v>
      </c>
      <c r="L334">
        <f t="shared" ca="1" si="27"/>
        <v>2</v>
      </c>
      <c r="M334">
        <f t="shared" ca="1" si="28"/>
        <v>23</v>
      </c>
      <c r="N334" t="str">
        <f t="shared" ca="1" si="29"/>
        <v>16 Yıl 2 Ay23 Gün</v>
      </c>
    </row>
    <row r="335" spans="1:14" x14ac:dyDescent="0.3">
      <c r="A335">
        <v>182830</v>
      </c>
      <c r="B335" t="s">
        <v>456</v>
      </c>
      <c r="C335" t="s">
        <v>24</v>
      </c>
      <c r="D335" t="s">
        <v>111</v>
      </c>
      <c r="E335">
        <v>5475365731</v>
      </c>
      <c r="F335" t="s">
        <v>30</v>
      </c>
      <c r="G335" t="s">
        <v>95</v>
      </c>
      <c r="H335" s="7">
        <v>6766</v>
      </c>
      <c r="I335" s="8">
        <v>36439</v>
      </c>
      <c r="J335" s="8">
        <f t="shared" ca="1" si="25"/>
        <v>43583</v>
      </c>
      <c r="K335">
        <f t="shared" ca="1" si="26"/>
        <v>19</v>
      </c>
      <c r="L335">
        <f t="shared" ca="1" si="27"/>
        <v>6</v>
      </c>
      <c r="M335">
        <f t="shared" ca="1" si="28"/>
        <v>22</v>
      </c>
      <c r="N335" t="str">
        <f t="shared" ca="1" si="29"/>
        <v>19 Yıl 6 Ay22 Gün</v>
      </c>
    </row>
    <row r="336" spans="1:14" x14ac:dyDescent="0.3">
      <c r="A336">
        <v>182837</v>
      </c>
      <c r="B336" t="s">
        <v>457</v>
      </c>
      <c r="C336" t="s">
        <v>39</v>
      </c>
      <c r="D336" t="s">
        <v>111</v>
      </c>
      <c r="E336">
        <v>5374825616</v>
      </c>
      <c r="F336" t="s">
        <v>68</v>
      </c>
      <c r="G336" t="s">
        <v>260</v>
      </c>
      <c r="H336" s="7">
        <v>6274</v>
      </c>
      <c r="I336" s="8">
        <v>36452</v>
      </c>
      <c r="J336" s="8">
        <f t="shared" ca="1" si="25"/>
        <v>43583</v>
      </c>
      <c r="K336">
        <f t="shared" ca="1" si="26"/>
        <v>19</v>
      </c>
      <c r="L336">
        <f t="shared" ca="1" si="27"/>
        <v>6</v>
      </c>
      <c r="M336">
        <f t="shared" ca="1" si="28"/>
        <v>9</v>
      </c>
      <c r="N336" t="str">
        <f t="shared" ca="1" si="29"/>
        <v>19 Yıl 6 Ay9 Gün</v>
      </c>
    </row>
    <row r="337" spans="1:14" x14ac:dyDescent="0.3">
      <c r="A337">
        <v>182843</v>
      </c>
      <c r="B337" t="s">
        <v>458</v>
      </c>
      <c r="C337" t="s">
        <v>24</v>
      </c>
      <c r="D337" t="s">
        <v>29</v>
      </c>
      <c r="E337">
        <v>5076152475</v>
      </c>
      <c r="F337" t="s">
        <v>73</v>
      </c>
      <c r="G337" t="s">
        <v>101</v>
      </c>
      <c r="H337" s="7">
        <v>3133</v>
      </c>
      <c r="I337" s="8">
        <v>38191</v>
      </c>
      <c r="J337" s="8">
        <f t="shared" ca="1" si="25"/>
        <v>43583</v>
      </c>
      <c r="K337">
        <f t="shared" ca="1" si="26"/>
        <v>14</v>
      </c>
      <c r="L337">
        <f t="shared" ca="1" si="27"/>
        <v>9</v>
      </c>
      <c r="M337">
        <f t="shared" ca="1" si="28"/>
        <v>5</v>
      </c>
      <c r="N337" t="str">
        <f t="shared" ca="1" si="29"/>
        <v>14 Yıl 9 Ay5 Gün</v>
      </c>
    </row>
    <row r="338" spans="1:14" x14ac:dyDescent="0.3">
      <c r="A338">
        <v>182847</v>
      </c>
      <c r="B338" t="s">
        <v>459</v>
      </c>
      <c r="C338" t="s">
        <v>24</v>
      </c>
      <c r="D338" t="s">
        <v>111</v>
      </c>
      <c r="E338">
        <v>5353718844</v>
      </c>
      <c r="F338" t="s">
        <v>36</v>
      </c>
      <c r="G338" t="s">
        <v>112</v>
      </c>
      <c r="H338" s="7">
        <v>3933</v>
      </c>
      <c r="I338" s="8">
        <v>36471</v>
      </c>
      <c r="J338" s="8">
        <f t="shared" ca="1" si="25"/>
        <v>43583</v>
      </c>
      <c r="K338">
        <f t="shared" ca="1" si="26"/>
        <v>19</v>
      </c>
      <c r="L338">
        <f t="shared" ca="1" si="27"/>
        <v>5</v>
      </c>
      <c r="M338">
        <f t="shared" ca="1" si="28"/>
        <v>21</v>
      </c>
      <c r="N338" t="str">
        <f t="shared" ca="1" si="29"/>
        <v>19 Yıl 5 Ay21 Gün</v>
      </c>
    </row>
    <row r="339" spans="1:14" x14ac:dyDescent="0.3">
      <c r="A339">
        <v>182863</v>
      </c>
      <c r="B339" t="s">
        <v>460</v>
      </c>
      <c r="C339" t="s">
        <v>24</v>
      </c>
      <c r="D339" t="s">
        <v>25</v>
      </c>
      <c r="E339">
        <v>5083484621</v>
      </c>
      <c r="F339" t="s">
        <v>81</v>
      </c>
      <c r="G339" t="s">
        <v>92</v>
      </c>
      <c r="H339" s="7">
        <v>6138</v>
      </c>
      <c r="I339" s="8">
        <v>36311</v>
      </c>
      <c r="J339" s="8">
        <f t="shared" ca="1" si="25"/>
        <v>43583</v>
      </c>
      <c r="K339">
        <f t="shared" ca="1" si="26"/>
        <v>19</v>
      </c>
      <c r="L339">
        <f t="shared" ca="1" si="27"/>
        <v>10</v>
      </c>
      <c r="M339">
        <f t="shared" ca="1" si="28"/>
        <v>28</v>
      </c>
      <c r="N339" t="str">
        <f t="shared" ca="1" si="29"/>
        <v>19 Yıl 10 Ay28 Gün</v>
      </c>
    </row>
    <row r="340" spans="1:14" x14ac:dyDescent="0.3">
      <c r="A340">
        <v>182871</v>
      </c>
      <c r="B340" t="s">
        <v>461</v>
      </c>
      <c r="C340" t="s">
        <v>39</v>
      </c>
      <c r="D340" t="s">
        <v>43</v>
      </c>
      <c r="E340">
        <v>5366505885</v>
      </c>
      <c r="F340" t="s">
        <v>40</v>
      </c>
      <c r="G340" t="s">
        <v>50</v>
      </c>
      <c r="H340" s="7">
        <v>6540</v>
      </c>
      <c r="I340" s="8">
        <v>36850</v>
      </c>
      <c r="J340" s="8">
        <f t="shared" ca="1" si="25"/>
        <v>43583</v>
      </c>
      <c r="K340">
        <f t="shared" ca="1" si="26"/>
        <v>18</v>
      </c>
      <c r="L340">
        <f t="shared" ca="1" si="27"/>
        <v>5</v>
      </c>
      <c r="M340">
        <f t="shared" ca="1" si="28"/>
        <v>8</v>
      </c>
      <c r="N340" t="str">
        <f t="shared" ca="1" si="29"/>
        <v>18 Yıl 5 Ay8 Gün</v>
      </c>
    </row>
    <row r="341" spans="1:14" x14ac:dyDescent="0.3">
      <c r="A341">
        <v>182872</v>
      </c>
      <c r="B341" t="s">
        <v>462</v>
      </c>
      <c r="C341" t="s">
        <v>24</v>
      </c>
      <c r="D341" t="s">
        <v>29</v>
      </c>
      <c r="E341">
        <v>5072488670</v>
      </c>
      <c r="F341" t="s">
        <v>68</v>
      </c>
      <c r="G341" t="s">
        <v>27</v>
      </c>
      <c r="H341" s="7">
        <v>5721</v>
      </c>
      <c r="I341" s="8">
        <v>38712</v>
      </c>
      <c r="J341" s="8">
        <f t="shared" ca="1" si="25"/>
        <v>43583</v>
      </c>
      <c r="K341">
        <f t="shared" ca="1" si="26"/>
        <v>13</v>
      </c>
      <c r="L341">
        <f t="shared" ca="1" si="27"/>
        <v>4</v>
      </c>
      <c r="M341">
        <f t="shared" ca="1" si="28"/>
        <v>2</v>
      </c>
      <c r="N341" t="str">
        <f t="shared" ca="1" si="29"/>
        <v>13 Yıl 4 Ay2 Gün</v>
      </c>
    </row>
    <row r="342" spans="1:14" x14ac:dyDescent="0.3">
      <c r="A342">
        <v>182874</v>
      </c>
      <c r="B342" t="s">
        <v>463</v>
      </c>
      <c r="C342" t="s">
        <v>39</v>
      </c>
      <c r="D342" t="s">
        <v>111</v>
      </c>
      <c r="E342">
        <v>5376653719</v>
      </c>
      <c r="F342" t="s">
        <v>81</v>
      </c>
      <c r="G342" t="s">
        <v>193</v>
      </c>
      <c r="H342" s="7">
        <v>5462</v>
      </c>
      <c r="I342" s="8">
        <v>36666</v>
      </c>
      <c r="J342" s="8">
        <f t="shared" ca="1" si="25"/>
        <v>43583</v>
      </c>
      <c r="K342">
        <f t="shared" ca="1" si="26"/>
        <v>18</v>
      </c>
      <c r="L342">
        <f t="shared" ca="1" si="27"/>
        <v>11</v>
      </c>
      <c r="M342">
        <f t="shared" ca="1" si="28"/>
        <v>8</v>
      </c>
      <c r="N342" t="str">
        <f t="shared" ca="1" si="29"/>
        <v>18 Yıl 11 Ay8 Gün</v>
      </c>
    </row>
    <row r="343" spans="1:14" x14ac:dyDescent="0.3">
      <c r="A343">
        <v>182878</v>
      </c>
      <c r="B343" t="s">
        <v>464</v>
      </c>
      <c r="C343" t="s">
        <v>39</v>
      </c>
      <c r="D343" t="s">
        <v>43</v>
      </c>
      <c r="E343">
        <v>5073753293</v>
      </c>
      <c r="F343" t="s">
        <v>54</v>
      </c>
      <c r="G343" t="s">
        <v>31</v>
      </c>
      <c r="H343" s="7">
        <v>6000</v>
      </c>
      <c r="I343" s="8">
        <v>36688</v>
      </c>
      <c r="J343" s="8">
        <f t="shared" ca="1" si="25"/>
        <v>43583</v>
      </c>
      <c r="K343">
        <f t="shared" ca="1" si="26"/>
        <v>18</v>
      </c>
      <c r="L343">
        <f t="shared" ca="1" si="27"/>
        <v>10</v>
      </c>
      <c r="M343">
        <f t="shared" ca="1" si="28"/>
        <v>17</v>
      </c>
      <c r="N343" t="str">
        <f t="shared" ca="1" si="29"/>
        <v>18 Yıl 10 Ay17 Gün</v>
      </c>
    </row>
    <row r="344" spans="1:14" x14ac:dyDescent="0.3">
      <c r="A344">
        <v>182879</v>
      </c>
      <c r="B344" t="s">
        <v>465</v>
      </c>
      <c r="C344" t="s">
        <v>39</v>
      </c>
      <c r="D344" t="s">
        <v>29</v>
      </c>
      <c r="E344">
        <v>5377084347</v>
      </c>
      <c r="F344" t="s">
        <v>73</v>
      </c>
      <c r="G344" t="s">
        <v>134</v>
      </c>
      <c r="H344" s="7">
        <v>3690</v>
      </c>
      <c r="I344" s="8">
        <v>38084</v>
      </c>
      <c r="J344" s="8">
        <f t="shared" ca="1" si="25"/>
        <v>43583</v>
      </c>
      <c r="K344">
        <f t="shared" ca="1" si="26"/>
        <v>15</v>
      </c>
      <c r="L344">
        <f t="shared" ca="1" si="27"/>
        <v>0</v>
      </c>
      <c r="M344">
        <f t="shared" ca="1" si="28"/>
        <v>21</v>
      </c>
      <c r="N344" t="str">
        <f t="shared" ca="1" si="29"/>
        <v>15 Yıl 0 Ay21 Gün</v>
      </c>
    </row>
    <row r="345" spans="1:14" x14ac:dyDescent="0.3">
      <c r="A345">
        <v>182888</v>
      </c>
      <c r="B345" t="s">
        <v>466</v>
      </c>
      <c r="C345" t="s">
        <v>39</v>
      </c>
      <c r="D345" t="s">
        <v>61</v>
      </c>
      <c r="E345">
        <v>5392237375</v>
      </c>
      <c r="F345" t="s">
        <v>30</v>
      </c>
      <c r="G345" t="s">
        <v>46</v>
      </c>
      <c r="H345" s="7">
        <v>6545</v>
      </c>
      <c r="I345" s="8">
        <v>35655</v>
      </c>
      <c r="J345" s="8">
        <f t="shared" ca="1" si="25"/>
        <v>43583</v>
      </c>
      <c r="K345">
        <f t="shared" ca="1" si="26"/>
        <v>21</v>
      </c>
      <c r="L345">
        <f t="shared" ca="1" si="27"/>
        <v>8</v>
      </c>
      <c r="M345">
        <f t="shared" ca="1" si="28"/>
        <v>15</v>
      </c>
      <c r="N345" t="str">
        <f t="shared" ca="1" si="29"/>
        <v>21 Yıl 8 Ay15 Gün</v>
      </c>
    </row>
    <row r="346" spans="1:14" x14ac:dyDescent="0.3">
      <c r="A346">
        <v>182899</v>
      </c>
      <c r="B346" t="s">
        <v>467</v>
      </c>
      <c r="C346" t="s">
        <v>24</v>
      </c>
      <c r="D346" t="s">
        <v>33</v>
      </c>
      <c r="E346">
        <v>5493361460</v>
      </c>
      <c r="F346" t="s">
        <v>68</v>
      </c>
      <c r="G346" t="s">
        <v>46</v>
      </c>
      <c r="H346" s="7">
        <v>4088</v>
      </c>
      <c r="I346" s="8">
        <v>37450</v>
      </c>
      <c r="J346" s="8">
        <f t="shared" ca="1" si="25"/>
        <v>43583</v>
      </c>
      <c r="K346">
        <f t="shared" ca="1" si="26"/>
        <v>16</v>
      </c>
      <c r="L346">
        <f t="shared" ca="1" si="27"/>
        <v>9</v>
      </c>
      <c r="M346">
        <f t="shared" ca="1" si="28"/>
        <v>15</v>
      </c>
      <c r="N346" t="str">
        <f t="shared" ca="1" si="29"/>
        <v>16 Yıl 9 Ay15 Gün</v>
      </c>
    </row>
    <row r="347" spans="1:14" x14ac:dyDescent="0.3">
      <c r="A347">
        <v>182908</v>
      </c>
      <c r="B347" t="s">
        <v>468</v>
      </c>
      <c r="C347" t="s">
        <v>24</v>
      </c>
      <c r="D347" t="s">
        <v>116</v>
      </c>
      <c r="E347">
        <v>5459223875</v>
      </c>
      <c r="F347" t="s">
        <v>68</v>
      </c>
      <c r="G347" t="s">
        <v>84</v>
      </c>
      <c r="H347" s="7">
        <v>6576</v>
      </c>
      <c r="I347" s="8">
        <v>36899</v>
      </c>
      <c r="J347" s="8">
        <f t="shared" ca="1" si="25"/>
        <v>43583</v>
      </c>
      <c r="K347">
        <f t="shared" ca="1" si="26"/>
        <v>18</v>
      </c>
      <c r="L347">
        <f t="shared" ca="1" si="27"/>
        <v>3</v>
      </c>
      <c r="M347">
        <f t="shared" ca="1" si="28"/>
        <v>20</v>
      </c>
      <c r="N347" t="str">
        <f t="shared" ca="1" si="29"/>
        <v>18 Yıl 3 Ay20 Gün</v>
      </c>
    </row>
    <row r="348" spans="1:14" x14ac:dyDescent="0.3">
      <c r="A348">
        <v>182913</v>
      </c>
      <c r="B348" t="s">
        <v>469</v>
      </c>
      <c r="C348" t="s">
        <v>24</v>
      </c>
      <c r="D348" t="s">
        <v>29</v>
      </c>
      <c r="E348">
        <v>5448039751</v>
      </c>
      <c r="F348" t="s">
        <v>30</v>
      </c>
      <c r="G348" t="s">
        <v>251</v>
      </c>
      <c r="H348" s="7">
        <v>2858</v>
      </c>
      <c r="I348" s="8">
        <v>38912</v>
      </c>
      <c r="J348" s="8">
        <f t="shared" ca="1" si="25"/>
        <v>43583</v>
      </c>
      <c r="K348">
        <f t="shared" ca="1" si="26"/>
        <v>12</v>
      </c>
      <c r="L348">
        <f t="shared" ca="1" si="27"/>
        <v>9</v>
      </c>
      <c r="M348">
        <f t="shared" ca="1" si="28"/>
        <v>14</v>
      </c>
      <c r="N348" t="str">
        <f t="shared" ca="1" si="29"/>
        <v>12 Yıl 9 Ay14 Gün</v>
      </c>
    </row>
    <row r="349" spans="1:14" x14ac:dyDescent="0.3">
      <c r="A349">
        <v>182943</v>
      </c>
      <c r="B349" t="s">
        <v>470</v>
      </c>
      <c r="C349" t="s">
        <v>39</v>
      </c>
      <c r="D349" t="s">
        <v>43</v>
      </c>
      <c r="E349">
        <v>5396600046</v>
      </c>
      <c r="F349" t="s">
        <v>36</v>
      </c>
      <c r="G349" t="s">
        <v>471</v>
      </c>
      <c r="H349" s="7">
        <v>5792</v>
      </c>
      <c r="I349" s="8">
        <v>36592</v>
      </c>
      <c r="J349" s="8">
        <f t="shared" ca="1" si="25"/>
        <v>43583</v>
      </c>
      <c r="K349">
        <f t="shared" ca="1" si="26"/>
        <v>19</v>
      </c>
      <c r="L349">
        <f t="shared" ca="1" si="27"/>
        <v>1</v>
      </c>
      <c r="M349">
        <f t="shared" ca="1" si="28"/>
        <v>21</v>
      </c>
      <c r="N349" t="str">
        <f t="shared" ca="1" si="29"/>
        <v>19 Yıl 1 Ay21 Gün</v>
      </c>
    </row>
    <row r="350" spans="1:14" x14ac:dyDescent="0.3">
      <c r="A350">
        <v>182957</v>
      </c>
      <c r="B350" t="s">
        <v>472</v>
      </c>
      <c r="C350" t="s">
        <v>39</v>
      </c>
      <c r="D350" t="s">
        <v>29</v>
      </c>
      <c r="E350">
        <v>5352627590</v>
      </c>
      <c r="F350" t="s">
        <v>30</v>
      </c>
      <c r="G350" t="s">
        <v>55</v>
      </c>
      <c r="H350" s="7">
        <v>3990</v>
      </c>
      <c r="I350" s="8">
        <v>38833</v>
      </c>
      <c r="J350" s="8">
        <f t="shared" ca="1" si="25"/>
        <v>43583</v>
      </c>
      <c r="K350">
        <f t="shared" ca="1" si="26"/>
        <v>13</v>
      </c>
      <c r="L350">
        <f t="shared" ca="1" si="27"/>
        <v>0</v>
      </c>
      <c r="M350">
        <f t="shared" ca="1" si="28"/>
        <v>2</v>
      </c>
      <c r="N350" t="str">
        <f t="shared" ca="1" si="29"/>
        <v>13 Yıl 0 Ay2 Gün</v>
      </c>
    </row>
    <row r="351" spans="1:14" x14ac:dyDescent="0.3">
      <c r="A351">
        <v>182970</v>
      </c>
      <c r="B351" t="s">
        <v>473</v>
      </c>
      <c r="C351" t="s">
        <v>39</v>
      </c>
      <c r="D351" t="s">
        <v>29</v>
      </c>
      <c r="E351">
        <v>5325192937</v>
      </c>
      <c r="F351" t="s">
        <v>36</v>
      </c>
      <c r="G351" t="s">
        <v>301</v>
      </c>
      <c r="H351" s="7">
        <v>3099</v>
      </c>
      <c r="I351" s="8">
        <v>38527</v>
      </c>
      <c r="J351" s="8">
        <f t="shared" ca="1" si="25"/>
        <v>43583</v>
      </c>
      <c r="K351">
        <f t="shared" ca="1" si="26"/>
        <v>13</v>
      </c>
      <c r="L351">
        <f t="shared" ca="1" si="27"/>
        <v>10</v>
      </c>
      <c r="M351">
        <f t="shared" ca="1" si="28"/>
        <v>4</v>
      </c>
      <c r="N351" t="str">
        <f t="shared" ca="1" si="29"/>
        <v>13 Yıl 10 Ay4 Gün</v>
      </c>
    </row>
    <row r="352" spans="1:14" x14ac:dyDescent="0.3">
      <c r="A352">
        <v>182970</v>
      </c>
      <c r="B352" t="s">
        <v>474</v>
      </c>
      <c r="C352" t="s">
        <v>24</v>
      </c>
      <c r="D352" t="s">
        <v>29</v>
      </c>
      <c r="E352">
        <v>5462761657</v>
      </c>
      <c r="F352" t="s">
        <v>68</v>
      </c>
      <c r="G352" t="s">
        <v>430</v>
      </c>
      <c r="H352" s="7">
        <v>5515</v>
      </c>
      <c r="I352" s="8">
        <v>38556</v>
      </c>
      <c r="J352" s="8">
        <f t="shared" ca="1" si="25"/>
        <v>43583</v>
      </c>
      <c r="K352">
        <f t="shared" ca="1" si="26"/>
        <v>13</v>
      </c>
      <c r="L352">
        <f t="shared" ca="1" si="27"/>
        <v>9</v>
      </c>
      <c r="M352">
        <f t="shared" ca="1" si="28"/>
        <v>5</v>
      </c>
      <c r="N352" t="str">
        <f t="shared" ca="1" si="29"/>
        <v>13 Yıl 9 Ay5 Gün</v>
      </c>
    </row>
    <row r="353" spans="1:14" x14ac:dyDescent="0.3">
      <c r="A353">
        <v>182972</v>
      </c>
      <c r="B353" t="s">
        <v>475</v>
      </c>
      <c r="C353" t="s">
        <v>24</v>
      </c>
      <c r="D353" t="s">
        <v>33</v>
      </c>
      <c r="E353">
        <v>5346797464</v>
      </c>
      <c r="F353" t="s">
        <v>81</v>
      </c>
      <c r="G353" t="s">
        <v>69</v>
      </c>
      <c r="H353" s="7">
        <v>6451</v>
      </c>
      <c r="I353" s="8">
        <v>37760</v>
      </c>
      <c r="J353" s="8">
        <f t="shared" ca="1" si="25"/>
        <v>43583</v>
      </c>
      <c r="K353">
        <f t="shared" ca="1" si="26"/>
        <v>15</v>
      </c>
      <c r="L353">
        <f t="shared" ca="1" si="27"/>
        <v>11</v>
      </c>
      <c r="M353">
        <f t="shared" ca="1" si="28"/>
        <v>9</v>
      </c>
      <c r="N353" t="str">
        <f t="shared" ca="1" si="29"/>
        <v>15 Yıl 11 Ay9 Gün</v>
      </c>
    </row>
    <row r="354" spans="1:14" x14ac:dyDescent="0.3">
      <c r="A354">
        <v>182974</v>
      </c>
      <c r="B354" t="s">
        <v>476</v>
      </c>
      <c r="C354" t="s">
        <v>39</v>
      </c>
      <c r="D354" t="s">
        <v>29</v>
      </c>
      <c r="E354">
        <v>5463412593</v>
      </c>
      <c r="F354" t="s">
        <v>54</v>
      </c>
      <c r="G354" t="s">
        <v>287</v>
      </c>
      <c r="H354" s="7">
        <v>4351</v>
      </c>
      <c r="I354" s="8">
        <v>38626</v>
      </c>
      <c r="J354" s="8">
        <f t="shared" ca="1" si="25"/>
        <v>43583</v>
      </c>
      <c r="K354">
        <f t="shared" ca="1" si="26"/>
        <v>13</v>
      </c>
      <c r="L354">
        <f t="shared" ca="1" si="27"/>
        <v>6</v>
      </c>
      <c r="M354">
        <f t="shared" ca="1" si="28"/>
        <v>27</v>
      </c>
      <c r="N354" t="str">
        <f t="shared" ca="1" si="29"/>
        <v>13 Yıl 6 Ay27 Gün</v>
      </c>
    </row>
    <row r="355" spans="1:14" x14ac:dyDescent="0.3">
      <c r="A355">
        <v>182984</v>
      </c>
      <c r="B355" t="s">
        <v>477</v>
      </c>
      <c r="C355" t="s">
        <v>24</v>
      </c>
      <c r="D355" t="s">
        <v>43</v>
      </c>
      <c r="E355">
        <v>5426116090</v>
      </c>
      <c r="F355" t="s">
        <v>36</v>
      </c>
      <c r="G355" t="s">
        <v>143</v>
      </c>
      <c r="H355" s="7">
        <v>2550</v>
      </c>
      <c r="I355" s="8">
        <v>36404</v>
      </c>
      <c r="J355" s="8">
        <f t="shared" ca="1" si="25"/>
        <v>43583</v>
      </c>
      <c r="K355">
        <f t="shared" ca="1" si="26"/>
        <v>19</v>
      </c>
      <c r="L355">
        <f t="shared" ca="1" si="27"/>
        <v>7</v>
      </c>
      <c r="M355">
        <f t="shared" ca="1" si="28"/>
        <v>27</v>
      </c>
      <c r="N355" t="str">
        <f t="shared" ca="1" si="29"/>
        <v>19 Yıl 7 Ay27 Gün</v>
      </c>
    </row>
    <row r="356" spans="1:14" x14ac:dyDescent="0.3">
      <c r="A356">
        <v>182987</v>
      </c>
      <c r="B356" t="s">
        <v>478</v>
      </c>
      <c r="C356" t="s">
        <v>24</v>
      </c>
      <c r="D356" t="s">
        <v>33</v>
      </c>
      <c r="E356">
        <v>5332504638</v>
      </c>
      <c r="F356" t="s">
        <v>81</v>
      </c>
      <c r="G356" t="s">
        <v>44</v>
      </c>
      <c r="H356" s="7">
        <v>2949</v>
      </c>
      <c r="I356" s="8">
        <v>37105</v>
      </c>
      <c r="J356" s="8">
        <f t="shared" ca="1" si="25"/>
        <v>43583</v>
      </c>
      <c r="K356">
        <f t="shared" ca="1" si="26"/>
        <v>17</v>
      </c>
      <c r="L356">
        <f t="shared" ca="1" si="27"/>
        <v>8</v>
      </c>
      <c r="M356">
        <f t="shared" ca="1" si="28"/>
        <v>26</v>
      </c>
      <c r="N356" t="str">
        <f t="shared" ca="1" si="29"/>
        <v>17 Yıl 8 Ay26 Gün</v>
      </c>
    </row>
    <row r="357" spans="1:14" x14ac:dyDescent="0.3">
      <c r="A357">
        <v>183000</v>
      </c>
      <c r="B357" t="s">
        <v>479</v>
      </c>
      <c r="C357" t="s">
        <v>24</v>
      </c>
      <c r="D357" t="s">
        <v>29</v>
      </c>
      <c r="E357">
        <v>5343161521</v>
      </c>
      <c r="F357" t="s">
        <v>68</v>
      </c>
      <c r="G357" t="s">
        <v>129</v>
      </c>
      <c r="H357" s="7">
        <v>5240</v>
      </c>
      <c r="I357" s="8">
        <v>38930</v>
      </c>
      <c r="J357" s="8">
        <f t="shared" ca="1" si="25"/>
        <v>43583</v>
      </c>
      <c r="K357">
        <f t="shared" ca="1" si="26"/>
        <v>12</v>
      </c>
      <c r="L357">
        <f t="shared" ca="1" si="27"/>
        <v>8</v>
      </c>
      <c r="M357">
        <f t="shared" ca="1" si="28"/>
        <v>27</v>
      </c>
      <c r="N357" t="str">
        <f t="shared" ca="1" si="29"/>
        <v>12 Yıl 8 Ay27 Gün</v>
      </c>
    </row>
    <row r="358" spans="1:14" x14ac:dyDescent="0.3">
      <c r="A358">
        <v>183017</v>
      </c>
      <c r="B358" t="s">
        <v>480</v>
      </c>
      <c r="C358" t="s">
        <v>24</v>
      </c>
      <c r="D358" t="s">
        <v>111</v>
      </c>
      <c r="E358">
        <v>5397340159</v>
      </c>
      <c r="F358" t="s">
        <v>40</v>
      </c>
      <c r="G358" t="s">
        <v>155</v>
      </c>
      <c r="H358" s="7">
        <v>6830</v>
      </c>
      <c r="I358" s="8">
        <v>36193</v>
      </c>
      <c r="J358" s="8">
        <f t="shared" ca="1" si="25"/>
        <v>43583</v>
      </c>
      <c r="K358">
        <f t="shared" ca="1" si="26"/>
        <v>20</v>
      </c>
      <c r="L358">
        <f t="shared" ca="1" si="27"/>
        <v>2</v>
      </c>
      <c r="M358">
        <f t="shared" ca="1" si="28"/>
        <v>26</v>
      </c>
      <c r="N358" t="str">
        <f t="shared" ca="1" si="29"/>
        <v>20 Yıl 2 Ay26 Gün</v>
      </c>
    </row>
    <row r="359" spans="1:14" x14ac:dyDescent="0.3">
      <c r="A359">
        <v>183021</v>
      </c>
      <c r="B359" t="s">
        <v>481</v>
      </c>
      <c r="C359" t="s">
        <v>24</v>
      </c>
      <c r="D359" t="s">
        <v>29</v>
      </c>
      <c r="E359">
        <v>5362391549</v>
      </c>
      <c r="F359" t="s">
        <v>26</v>
      </c>
      <c r="G359" t="s">
        <v>27</v>
      </c>
      <c r="H359" s="7">
        <v>5248</v>
      </c>
      <c r="I359" s="8">
        <v>38965</v>
      </c>
      <c r="J359" s="8">
        <f t="shared" ca="1" si="25"/>
        <v>43583</v>
      </c>
      <c r="K359">
        <f t="shared" ca="1" si="26"/>
        <v>12</v>
      </c>
      <c r="L359">
        <f t="shared" ca="1" si="27"/>
        <v>7</v>
      </c>
      <c r="M359">
        <f t="shared" ca="1" si="28"/>
        <v>23</v>
      </c>
      <c r="N359" t="str">
        <f t="shared" ca="1" si="29"/>
        <v>12 Yıl 7 Ay23 Gün</v>
      </c>
    </row>
    <row r="360" spans="1:14" x14ac:dyDescent="0.3">
      <c r="A360">
        <v>183023</v>
      </c>
      <c r="B360" t="s">
        <v>482</v>
      </c>
      <c r="C360" t="s">
        <v>39</v>
      </c>
      <c r="D360" t="s">
        <v>33</v>
      </c>
      <c r="E360">
        <v>5443065101</v>
      </c>
      <c r="F360" t="s">
        <v>36</v>
      </c>
      <c r="G360" t="s">
        <v>267</v>
      </c>
      <c r="H360" s="7">
        <v>6360</v>
      </c>
      <c r="I360" s="8">
        <v>37445</v>
      </c>
      <c r="J360" s="8">
        <f t="shared" ca="1" si="25"/>
        <v>43583</v>
      </c>
      <c r="K360">
        <f t="shared" ca="1" si="26"/>
        <v>16</v>
      </c>
      <c r="L360">
        <f t="shared" ca="1" si="27"/>
        <v>9</v>
      </c>
      <c r="M360">
        <f t="shared" ca="1" si="28"/>
        <v>20</v>
      </c>
      <c r="N360" t="str">
        <f t="shared" ca="1" si="29"/>
        <v>16 Yıl 9 Ay20 Gün</v>
      </c>
    </row>
    <row r="361" spans="1:14" x14ac:dyDescent="0.3">
      <c r="A361">
        <v>183026</v>
      </c>
      <c r="B361" t="s">
        <v>483</v>
      </c>
      <c r="C361" t="s">
        <v>24</v>
      </c>
      <c r="D361" t="s">
        <v>33</v>
      </c>
      <c r="E361">
        <v>5389703101</v>
      </c>
      <c r="F361" t="s">
        <v>73</v>
      </c>
      <c r="G361" t="s">
        <v>299</v>
      </c>
      <c r="H361" s="7">
        <v>2936</v>
      </c>
      <c r="I361" s="8">
        <v>37428</v>
      </c>
      <c r="J361" s="8">
        <f t="shared" ca="1" si="25"/>
        <v>43583</v>
      </c>
      <c r="K361">
        <f t="shared" ca="1" si="26"/>
        <v>16</v>
      </c>
      <c r="L361">
        <f t="shared" ca="1" si="27"/>
        <v>10</v>
      </c>
      <c r="M361">
        <f t="shared" ca="1" si="28"/>
        <v>7</v>
      </c>
      <c r="N361" t="str">
        <f t="shared" ca="1" si="29"/>
        <v>16 Yıl 10 Ay7 Gün</v>
      </c>
    </row>
    <row r="362" spans="1:14" x14ac:dyDescent="0.3">
      <c r="A362">
        <v>183030</v>
      </c>
      <c r="B362" t="s">
        <v>484</v>
      </c>
      <c r="C362" t="s">
        <v>24</v>
      </c>
      <c r="D362" t="s">
        <v>61</v>
      </c>
      <c r="E362">
        <v>5464565562</v>
      </c>
      <c r="F362" t="s">
        <v>26</v>
      </c>
      <c r="G362" t="s">
        <v>287</v>
      </c>
      <c r="H362" s="7">
        <v>7154</v>
      </c>
      <c r="I362" s="8">
        <v>35842</v>
      </c>
      <c r="J362" s="8">
        <f t="shared" ca="1" si="25"/>
        <v>43583</v>
      </c>
      <c r="K362">
        <f t="shared" ca="1" si="26"/>
        <v>21</v>
      </c>
      <c r="L362">
        <f t="shared" ca="1" si="27"/>
        <v>2</v>
      </c>
      <c r="M362">
        <f t="shared" ca="1" si="28"/>
        <v>12</v>
      </c>
      <c r="N362" t="str">
        <f t="shared" ca="1" si="29"/>
        <v>21 Yıl 2 Ay12 Gün</v>
      </c>
    </row>
    <row r="363" spans="1:14" x14ac:dyDescent="0.3">
      <c r="A363">
        <v>183038</v>
      </c>
      <c r="B363" t="s">
        <v>485</v>
      </c>
      <c r="C363" t="s">
        <v>39</v>
      </c>
      <c r="D363" t="s">
        <v>25</v>
      </c>
      <c r="E363">
        <v>5443118455</v>
      </c>
      <c r="F363" t="s">
        <v>73</v>
      </c>
      <c r="G363" t="s">
        <v>104</v>
      </c>
      <c r="H363" s="7">
        <v>5119</v>
      </c>
      <c r="I363" s="8">
        <v>36080</v>
      </c>
      <c r="J363" s="8">
        <f t="shared" ca="1" si="25"/>
        <v>43583</v>
      </c>
      <c r="K363">
        <f t="shared" ca="1" si="26"/>
        <v>20</v>
      </c>
      <c r="L363">
        <f t="shared" ca="1" si="27"/>
        <v>6</v>
      </c>
      <c r="M363">
        <f t="shared" ca="1" si="28"/>
        <v>16</v>
      </c>
      <c r="N363" t="str">
        <f t="shared" ca="1" si="29"/>
        <v>20 Yıl 6 Ay16 Gün</v>
      </c>
    </row>
    <row r="364" spans="1:14" x14ac:dyDescent="0.3">
      <c r="A364">
        <v>183040</v>
      </c>
      <c r="B364" t="s">
        <v>486</v>
      </c>
      <c r="C364" t="s">
        <v>24</v>
      </c>
      <c r="D364" t="s">
        <v>116</v>
      </c>
      <c r="E364">
        <v>5063810609</v>
      </c>
      <c r="F364" t="s">
        <v>81</v>
      </c>
      <c r="G364" t="s">
        <v>86</v>
      </c>
      <c r="H364" s="7">
        <v>6594</v>
      </c>
      <c r="I364" s="8">
        <v>37227</v>
      </c>
      <c r="J364" s="8">
        <f t="shared" ca="1" si="25"/>
        <v>43583</v>
      </c>
      <c r="K364">
        <f t="shared" ca="1" si="26"/>
        <v>17</v>
      </c>
      <c r="L364">
        <f t="shared" ca="1" si="27"/>
        <v>4</v>
      </c>
      <c r="M364">
        <f t="shared" ca="1" si="28"/>
        <v>26</v>
      </c>
      <c r="N364" t="str">
        <f t="shared" ca="1" si="29"/>
        <v>17 Yıl 4 Ay26 Gün</v>
      </c>
    </row>
    <row r="365" spans="1:14" x14ac:dyDescent="0.3">
      <c r="A365">
        <v>183041</v>
      </c>
      <c r="B365" t="s">
        <v>487</v>
      </c>
      <c r="C365" t="s">
        <v>24</v>
      </c>
      <c r="D365" t="s">
        <v>33</v>
      </c>
      <c r="E365">
        <v>5354824183</v>
      </c>
      <c r="F365" t="s">
        <v>30</v>
      </c>
      <c r="G365" t="s">
        <v>299</v>
      </c>
      <c r="H365" s="7">
        <v>4191</v>
      </c>
      <c r="I365" s="8">
        <v>37847</v>
      </c>
      <c r="J365" s="8">
        <f t="shared" ca="1" si="25"/>
        <v>43583</v>
      </c>
      <c r="K365">
        <f t="shared" ca="1" si="26"/>
        <v>15</v>
      </c>
      <c r="L365">
        <f t="shared" ca="1" si="27"/>
        <v>8</v>
      </c>
      <c r="M365">
        <f t="shared" ca="1" si="28"/>
        <v>14</v>
      </c>
      <c r="N365" t="str">
        <f t="shared" ca="1" si="29"/>
        <v>15 Yıl 8 Ay14 Gün</v>
      </c>
    </row>
    <row r="366" spans="1:14" x14ac:dyDescent="0.3">
      <c r="A366">
        <v>183063</v>
      </c>
      <c r="B366" t="s">
        <v>488</v>
      </c>
      <c r="C366" t="s">
        <v>39</v>
      </c>
      <c r="D366" t="s">
        <v>29</v>
      </c>
      <c r="E366">
        <v>5344106631</v>
      </c>
      <c r="F366" t="s">
        <v>30</v>
      </c>
      <c r="G366" t="s">
        <v>76</v>
      </c>
      <c r="H366" s="7">
        <v>4941</v>
      </c>
      <c r="I366" s="8">
        <v>38903</v>
      </c>
      <c r="J366" s="8">
        <f t="shared" ca="1" si="25"/>
        <v>43583</v>
      </c>
      <c r="K366">
        <f t="shared" ca="1" si="26"/>
        <v>12</v>
      </c>
      <c r="L366">
        <f t="shared" ca="1" si="27"/>
        <v>9</v>
      </c>
      <c r="M366">
        <f t="shared" ca="1" si="28"/>
        <v>23</v>
      </c>
      <c r="N366" t="str">
        <f t="shared" ca="1" si="29"/>
        <v>12 Yıl 9 Ay23 Gün</v>
      </c>
    </row>
    <row r="367" spans="1:14" x14ac:dyDescent="0.3">
      <c r="A367">
        <v>183068</v>
      </c>
      <c r="B367" t="s">
        <v>489</v>
      </c>
      <c r="C367" t="s">
        <v>39</v>
      </c>
      <c r="D367" t="s">
        <v>29</v>
      </c>
      <c r="E367">
        <v>5052864492</v>
      </c>
      <c r="F367" t="s">
        <v>36</v>
      </c>
      <c r="G367" t="s">
        <v>46</v>
      </c>
      <c r="H367" s="7">
        <v>3297</v>
      </c>
      <c r="I367" s="8">
        <v>38105</v>
      </c>
      <c r="J367" s="8">
        <f t="shared" ca="1" si="25"/>
        <v>43583</v>
      </c>
      <c r="K367">
        <f t="shared" ca="1" si="26"/>
        <v>15</v>
      </c>
      <c r="L367">
        <f t="shared" ca="1" si="27"/>
        <v>0</v>
      </c>
      <c r="M367">
        <f t="shared" ca="1" si="28"/>
        <v>0</v>
      </c>
      <c r="N367" t="str">
        <f t="shared" ca="1" si="29"/>
        <v>15 Yıl 0 Ay0 Gün</v>
      </c>
    </row>
    <row r="368" spans="1:14" x14ac:dyDescent="0.3">
      <c r="A368">
        <v>183086</v>
      </c>
      <c r="B368" t="s">
        <v>490</v>
      </c>
      <c r="C368" t="s">
        <v>24</v>
      </c>
      <c r="D368" t="s">
        <v>29</v>
      </c>
      <c r="E368">
        <v>5438335461</v>
      </c>
      <c r="F368" t="s">
        <v>73</v>
      </c>
      <c r="G368" t="s">
        <v>48</v>
      </c>
      <c r="H368" s="7">
        <v>4757</v>
      </c>
      <c r="I368" s="8">
        <v>37979</v>
      </c>
      <c r="J368" s="8">
        <f t="shared" ca="1" si="25"/>
        <v>43583</v>
      </c>
      <c r="K368">
        <f t="shared" ca="1" si="26"/>
        <v>15</v>
      </c>
      <c r="L368">
        <f t="shared" ca="1" si="27"/>
        <v>4</v>
      </c>
      <c r="M368">
        <f t="shared" ca="1" si="28"/>
        <v>4</v>
      </c>
      <c r="N368" t="str">
        <f t="shared" ca="1" si="29"/>
        <v>15 Yıl 4 Ay4 Gün</v>
      </c>
    </row>
    <row r="369" spans="1:14" x14ac:dyDescent="0.3">
      <c r="A369">
        <v>183093</v>
      </c>
      <c r="B369" t="s">
        <v>491</v>
      </c>
      <c r="C369" t="s">
        <v>39</v>
      </c>
      <c r="D369" t="s">
        <v>29</v>
      </c>
      <c r="E369">
        <v>5433854172</v>
      </c>
      <c r="F369" t="s">
        <v>26</v>
      </c>
      <c r="G369" t="s">
        <v>188</v>
      </c>
      <c r="H369" s="7">
        <v>4549</v>
      </c>
      <c r="I369" s="8">
        <v>38803</v>
      </c>
      <c r="J369" s="8">
        <f t="shared" ca="1" si="25"/>
        <v>43583</v>
      </c>
      <c r="K369">
        <f t="shared" ca="1" si="26"/>
        <v>13</v>
      </c>
      <c r="L369">
        <f t="shared" ca="1" si="27"/>
        <v>1</v>
      </c>
      <c r="M369">
        <f t="shared" ca="1" si="28"/>
        <v>1</v>
      </c>
      <c r="N369" t="str">
        <f t="shared" ca="1" si="29"/>
        <v>13 Yıl 1 Ay1 Gün</v>
      </c>
    </row>
    <row r="370" spans="1:14" x14ac:dyDescent="0.3">
      <c r="A370">
        <v>183106</v>
      </c>
      <c r="B370" t="s">
        <v>492</v>
      </c>
      <c r="C370" t="s">
        <v>24</v>
      </c>
      <c r="D370" t="s">
        <v>29</v>
      </c>
      <c r="E370">
        <v>5321538885</v>
      </c>
      <c r="F370" t="s">
        <v>36</v>
      </c>
      <c r="G370" t="s">
        <v>119</v>
      </c>
      <c r="H370" s="7">
        <v>7182</v>
      </c>
      <c r="I370" s="8">
        <v>38462</v>
      </c>
      <c r="J370" s="8">
        <f t="shared" ca="1" si="25"/>
        <v>43583</v>
      </c>
      <c r="K370">
        <f t="shared" ca="1" si="26"/>
        <v>14</v>
      </c>
      <c r="L370">
        <f t="shared" ca="1" si="27"/>
        <v>0</v>
      </c>
      <c r="M370">
        <f t="shared" ca="1" si="28"/>
        <v>8</v>
      </c>
      <c r="N370" t="str">
        <f t="shared" ca="1" si="29"/>
        <v>14 Yıl 0 Ay8 Gün</v>
      </c>
    </row>
    <row r="371" spans="1:14" x14ac:dyDescent="0.3">
      <c r="A371">
        <v>183106</v>
      </c>
      <c r="B371" t="s">
        <v>493</v>
      </c>
      <c r="C371" t="s">
        <v>24</v>
      </c>
      <c r="D371" t="s">
        <v>33</v>
      </c>
      <c r="E371">
        <v>5462416659</v>
      </c>
      <c r="F371" t="s">
        <v>54</v>
      </c>
      <c r="G371" t="s">
        <v>71</v>
      </c>
      <c r="H371" s="7">
        <v>5074</v>
      </c>
      <c r="I371" s="8">
        <v>37834</v>
      </c>
      <c r="J371" s="8">
        <f t="shared" ca="1" si="25"/>
        <v>43583</v>
      </c>
      <c r="K371">
        <f t="shared" ca="1" si="26"/>
        <v>15</v>
      </c>
      <c r="L371">
        <f t="shared" ca="1" si="27"/>
        <v>8</v>
      </c>
      <c r="M371">
        <f t="shared" ca="1" si="28"/>
        <v>27</v>
      </c>
      <c r="N371" t="str">
        <f t="shared" ca="1" si="29"/>
        <v>15 Yıl 8 Ay27 Gün</v>
      </c>
    </row>
    <row r="372" spans="1:14" x14ac:dyDescent="0.3">
      <c r="A372">
        <v>183110</v>
      </c>
      <c r="B372" t="s">
        <v>494</v>
      </c>
      <c r="C372" t="s">
        <v>24</v>
      </c>
      <c r="D372" t="s">
        <v>33</v>
      </c>
      <c r="E372">
        <v>5082772842</v>
      </c>
      <c r="F372" t="s">
        <v>68</v>
      </c>
      <c r="G372" t="s">
        <v>415</v>
      </c>
      <c r="H372" s="7">
        <v>4436</v>
      </c>
      <c r="I372" s="8">
        <v>37313</v>
      </c>
      <c r="J372" s="8">
        <f t="shared" ca="1" si="25"/>
        <v>43583</v>
      </c>
      <c r="K372">
        <f t="shared" ca="1" si="26"/>
        <v>17</v>
      </c>
      <c r="L372">
        <f t="shared" ca="1" si="27"/>
        <v>2</v>
      </c>
      <c r="M372">
        <f t="shared" ca="1" si="28"/>
        <v>2</v>
      </c>
      <c r="N372" t="str">
        <f t="shared" ca="1" si="29"/>
        <v>17 Yıl 2 Ay2 Gün</v>
      </c>
    </row>
    <row r="373" spans="1:14" x14ac:dyDescent="0.3">
      <c r="A373">
        <v>183110</v>
      </c>
      <c r="B373" t="s">
        <v>495</v>
      </c>
      <c r="C373" t="s">
        <v>24</v>
      </c>
      <c r="D373" t="s">
        <v>25</v>
      </c>
      <c r="E373">
        <v>5486537396</v>
      </c>
      <c r="F373" t="s">
        <v>81</v>
      </c>
      <c r="G373" t="s">
        <v>159</v>
      </c>
      <c r="H373" s="7">
        <v>5539</v>
      </c>
      <c r="I373" s="8">
        <v>35936</v>
      </c>
      <c r="J373" s="8">
        <f t="shared" ca="1" si="25"/>
        <v>43583</v>
      </c>
      <c r="K373">
        <f t="shared" ca="1" si="26"/>
        <v>20</v>
      </c>
      <c r="L373">
        <f t="shared" ca="1" si="27"/>
        <v>11</v>
      </c>
      <c r="M373">
        <f t="shared" ca="1" si="28"/>
        <v>7</v>
      </c>
      <c r="N373" t="str">
        <f t="shared" ca="1" si="29"/>
        <v>20 Yıl 11 Ay7 Gün</v>
      </c>
    </row>
    <row r="374" spans="1:14" x14ac:dyDescent="0.3">
      <c r="A374">
        <v>183129</v>
      </c>
      <c r="B374" t="s">
        <v>496</v>
      </c>
      <c r="C374" t="s">
        <v>39</v>
      </c>
      <c r="D374" t="s">
        <v>25</v>
      </c>
      <c r="E374">
        <v>5067318840</v>
      </c>
      <c r="F374" t="s">
        <v>81</v>
      </c>
      <c r="G374" t="s">
        <v>101</v>
      </c>
      <c r="H374" s="7">
        <v>6635</v>
      </c>
      <c r="I374" s="8">
        <v>36175</v>
      </c>
      <c r="J374" s="8">
        <f t="shared" ca="1" si="25"/>
        <v>43583</v>
      </c>
      <c r="K374">
        <f t="shared" ca="1" si="26"/>
        <v>20</v>
      </c>
      <c r="L374">
        <f t="shared" ca="1" si="27"/>
        <v>3</v>
      </c>
      <c r="M374">
        <f t="shared" ca="1" si="28"/>
        <v>13</v>
      </c>
      <c r="N374" t="str">
        <f t="shared" ca="1" si="29"/>
        <v>20 Yıl 3 Ay13 Gün</v>
      </c>
    </row>
    <row r="375" spans="1:14" x14ac:dyDescent="0.3">
      <c r="A375">
        <v>183131</v>
      </c>
      <c r="B375" t="s">
        <v>497</v>
      </c>
      <c r="C375" t="s">
        <v>39</v>
      </c>
      <c r="D375" t="s">
        <v>111</v>
      </c>
      <c r="E375">
        <v>5439915733</v>
      </c>
      <c r="F375" t="s">
        <v>40</v>
      </c>
      <c r="G375" t="s">
        <v>430</v>
      </c>
      <c r="H375" s="7">
        <v>3991</v>
      </c>
      <c r="I375" s="8">
        <v>36996</v>
      </c>
      <c r="J375" s="8">
        <f t="shared" ca="1" si="25"/>
        <v>43583</v>
      </c>
      <c r="K375">
        <f t="shared" ca="1" si="26"/>
        <v>18</v>
      </c>
      <c r="L375">
        <f t="shared" ca="1" si="27"/>
        <v>0</v>
      </c>
      <c r="M375">
        <f t="shared" ca="1" si="28"/>
        <v>13</v>
      </c>
      <c r="N375" t="str">
        <f t="shared" ca="1" si="29"/>
        <v>18 Yıl 0 Ay13 Gün</v>
      </c>
    </row>
    <row r="376" spans="1:14" x14ac:dyDescent="0.3">
      <c r="A376">
        <v>183135</v>
      </c>
      <c r="B376" t="s">
        <v>498</v>
      </c>
      <c r="C376" t="s">
        <v>24</v>
      </c>
      <c r="D376" t="s">
        <v>29</v>
      </c>
      <c r="E376">
        <v>5059532145</v>
      </c>
      <c r="F376" t="s">
        <v>68</v>
      </c>
      <c r="G376" t="s">
        <v>59</v>
      </c>
      <c r="H376" s="7">
        <v>2559</v>
      </c>
      <c r="I376" s="8">
        <v>38153</v>
      </c>
      <c r="J376" s="8">
        <f t="shared" ca="1" si="25"/>
        <v>43583</v>
      </c>
      <c r="K376">
        <f t="shared" ca="1" si="26"/>
        <v>14</v>
      </c>
      <c r="L376">
        <f t="shared" ca="1" si="27"/>
        <v>10</v>
      </c>
      <c r="M376">
        <f t="shared" ca="1" si="28"/>
        <v>13</v>
      </c>
      <c r="N376" t="str">
        <f t="shared" ca="1" si="29"/>
        <v>14 Yıl 10 Ay13 Gün</v>
      </c>
    </row>
    <row r="377" spans="1:14" x14ac:dyDescent="0.3">
      <c r="A377">
        <v>183152</v>
      </c>
      <c r="B377" t="s">
        <v>499</v>
      </c>
      <c r="C377" t="s">
        <v>39</v>
      </c>
      <c r="D377" t="s">
        <v>33</v>
      </c>
      <c r="E377">
        <v>5089662208</v>
      </c>
      <c r="F377" t="s">
        <v>73</v>
      </c>
      <c r="G377" t="s">
        <v>59</v>
      </c>
      <c r="H377" s="7">
        <v>6077</v>
      </c>
      <c r="I377" s="8">
        <v>37754</v>
      </c>
      <c r="J377" s="8">
        <f t="shared" ca="1" si="25"/>
        <v>43583</v>
      </c>
      <c r="K377">
        <f t="shared" ca="1" si="26"/>
        <v>15</v>
      </c>
      <c r="L377">
        <f t="shared" ca="1" si="27"/>
        <v>11</v>
      </c>
      <c r="M377">
        <f t="shared" ca="1" si="28"/>
        <v>15</v>
      </c>
      <c r="N377" t="str">
        <f t="shared" ca="1" si="29"/>
        <v>15 Yıl 11 Ay15 Gün</v>
      </c>
    </row>
    <row r="378" spans="1:14" x14ac:dyDescent="0.3">
      <c r="A378">
        <v>183166</v>
      </c>
      <c r="B378" t="s">
        <v>500</v>
      </c>
      <c r="C378" t="s">
        <v>39</v>
      </c>
      <c r="D378" t="s">
        <v>43</v>
      </c>
      <c r="E378">
        <v>5378055131</v>
      </c>
      <c r="F378" t="s">
        <v>40</v>
      </c>
      <c r="G378" t="s">
        <v>140</v>
      </c>
      <c r="H378" s="7">
        <v>3631</v>
      </c>
      <c r="I378" s="8">
        <v>36471</v>
      </c>
      <c r="J378" s="8">
        <f t="shared" ca="1" si="25"/>
        <v>43583</v>
      </c>
      <c r="K378">
        <f t="shared" ca="1" si="26"/>
        <v>19</v>
      </c>
      <c r="L378">
        <f t="shared" ca="1" si="27"/>
        <v>5</v>
      </c>
      <c r="M378">
        <f t="shared" ca="1" si="28"/>
        <v>21</v>
      </c>
      <c r="N378" t="str">
        <f t="shared" ca="1" si="29"/>
        <v>19 Yıl 5 Ay21 Gün</v>
      </c>
    </row>
    <row r="379" spans="1:14" x14ac:dyDescent="0.3">
      <c r="A379">
        <v>183183</v>
      </c>
      <c r="B379" t="s">
        <v>501</v>
      </c>
      <c r="C379" t="s">
        <v>24</v>
      </c>
      <c r="D379" t="s">
        <v>29</v>
      </c>
      <c r="E379">
        <v>5437392587</v>
      </c>
      <c r="F379" t="s">
        <v>73</v>
      </c>
      <c r="G379" t="s">
        <v>37</v>
      </c>
      <c r="H379" s="7">
        <v>6871</v>
      </c>
      <c r="I379" s="8">
        <v>38436</v>
      </c>
      <c r="J379" s="8">
        <f t="shared" ca="1" si="25"/>
        <v>43583</v>
      </c>
      <c r="K379">
        <f t="shared" ca="1" si="26"/>
        <v>14</v>
      </c>
      <c r="L379">
        <f t="shared" ca="1" si="27"/>
        <v>1</v>
      </c>
      <c r="M379">
        <f t="shared" ca="1" si="28"/>
        <v>3</v>
      </c>
      <c r="N379" t="str">
        <f t="shared" ca="1" si="29"/>
        <v>14 Yıl 1 Ay3 Gün</v>
      </c>
    </row>
    <row r="380" spans="1:14" x14ac:dyDescent="0.3">
      <c r="A380">
        <v>183184</v>
      </c>
      <c r="B380" t="s">
        <v>502</v>
      </c>
      <c r="C380" t="s">
        <v>39</v>
      </c>
      <c r="D380" t="s">
        <v>29</v>
      </c>
      <c r="E380">
        <v>5336127628</v>
      </c>
      <c r="F380" t="s">
        <v>26</v>
      </c>
      <c r="G380" t="s">
        <v>165</v>
      </c>
      <c r="H380" s="7">
        <v>4688</v>
      </c>
      <c r="I380" s="8">
        <v>38216</v>
      </c>
      <c r="J380" s="8">
        <f t="shared" ca="1" si="25"/>
        <v>43583</v>
      </c>
      <c r="K380">
        <f t="shared" ca="1" si="26"/>
        <v>14</v>
      </c>
      <c r="L380">
        <f t="shared" ca="1" si="27"/>
        <v>8</v>
      </c>
      <c r="M380">
        <f t="shared" ca="1" si="28"/>
        <v>11</v>
      </c>
      <c r="N380" t="str">
        <f t="shared" ca="1" si="29"/>
        <v>14 Yıl 8 Ay11 Gün</v>
      </c>
    </row>
    <row r="381" spans="1:14" x14ac:dyDescent="0.3">
      <c r="A381">
        <v>183202</v>
      </c>
      <c r="B381" t="s">
        <v>503</v>
      </c>
      <c r="C381" t="s">
        <v>24</v>
      </c>
      <c r="D381" t="s">
        <v>25</v>
      </c>
      <c r="E381">
        <v>5424957302</v>
      </c>
      <c r="F381" t="s">
        <v>26</v>
      </c>
      <c r="G381" t="s">
        <v>224</v>
      </c>
      <c r="H381" s="7">
        <v>4473</v>
      </c>
      <c r="I381" s="8">
        <v>36193</v>
      </c>
      <c r="J381" s="8">
        <f t="shared" ca="1" si="25"/>
        <v>43583</v>
      </c>
      <c r="K381">
        <f t="shared" ca="1" si="26"/>
        <v>20</v>
      </c>
      <c r="L381">
        <f t="shared" ca="1" si="27"/>
        <v>2</v>
      </c>
      <c r="M381">
        <f t="shared" ca="1" si="28"/>
        <v>26</v>
      </c>
      <c r="N381" t="str">
        <f t="shared" ca="1" si="29"/>
        <v>20 Yıl 2 Ay26 Gün</v>
      </c>
    </row>
    <row r="382" spans="1:14" x14ac:dyDescent="0.3">
      <c r="A382">
        <v>183224</v>
      </c>
      <c r="B382" t="s">
        <v>504</v>
      </c>
      <c r="C382" t="s">
        <v>24</v>
      </c>
      <c r="D382" t="s">
        <v>29</v>
      </c>
      <c r="E382">
        <v>5329370985</v>
      </c>
      <c r="F382" t="s">
        <v>81</v>
      </c>
      <c r="G382" t="s">
        <v>185</v>
      </c>
      <c r="H382" s="7">
        <v>2655</v>
      </c>
      <c r="I382" s="8">
        <v>38066</v>
      </c>
      <c r="J382" s="8">
        <f t="shared" ca="1" si="25"/>
        <v>43583</v>
      </c>
      <c r="K382">
        <f t="shared" ca="1" si="26"/>
        <v>15</v>
      </c>
      <c r="L382">
        <f t="shared" ca="1" si="27"/>
        <v>1</v>
      </c>
      <c r="M382">
        <f t="shared" ca="1" si="28"/>
        <v>8</v>
      </c>
      <c r="N382" t="str">
        <f t="shared" ca="1" si="29"/>
        <v>15 Yıl 1 Ay8 Gün</v>
      </c>
    </row>
    <row r="383" spans="1:14" x14ac:dyDescent="0.3">
      <c r="A383">
        <v>183226</v>
      </c>
      <c r="B383" t="s">
        <v>505</v>
      </c>
      <c r="C383" t="s">
        <v>39</v>
      </c>
      <c r="D383" t="s">
        <v>123</v>
      </c>
      <c r="E383">
        <v>5467342891</v>
      </c>
      <c r="F383" t="s">
        <v>30</v>
      </c>
      <c r="G383" t="s">
        <v>163</v>
      </c>
      <c r="H383" s="7">
        <v>5984</v>
      </c>
      <c r="I383" s="8">
        <v>36953</v>
      </c>
      <c r="J383" s="8">
        <f t="shared" ca="1" si="25"/>
        <v>43583</v>
      </c>
      <c r="K383">
        <f t="shared" ca="1" si="26"/>
        <v>18</v>
      </c>
      <c r="L383">
        <f t="shared" ca="1" si="27"/>
        <v>1</v>
      </c>
      <c r="M383">
        <f t="shared" ca="1" si="28"/>
        <v>25</v>
      </c>
      <c r="N383" t="str">
        <f t="shared" ca="1" si="29"/>
        <v>18 Yıl 1 Ay25 Gün</v>
      </c>
    </row>
    <row r="384" spans="1:14" x14ac:dyDescent="0.3">
      <c r="A384">
        <v>183238</v>
      </c>
      <c r="B384" t="s">
        <v>506</v>
      </c>
      <c r="C384" t="s">
        <v>24</v>
      </c>
      <c r="D384" t="s">
        <v>29</v>
      </c>
      <c r="E384">
        <v>5371635051</v>
      </c>
      <c r="F384" t="s">
        <v>36</v>
      </c>
      <c r="G384" t="s">
        <v>98</v>
      </c>
      <c r="H384" s="7">
        <v>4839</v>
      </c>
      <c r="I384" s="8">
        <v>38935</v>
      </c>
      <c r="J384" s="8">
        <f t="shared" ca="1" si="25"/>
        <v>43583</v>
      </c>
      <c r="K384">
        <f t="shared" ca="1" si="26"/>
        <v>12</v>
      </c>
      <c r="L384">
        <f t="shared" ca="1" si="27"/>
        <v>8</v>
      </c>
      <c r="M384">
        <f t="shared" ca="1" si="28"/>
        <v>22</v>
      </c>
      <c r="N384" t="str">
        <f t="shared" ca="1" si="29"/>
        <v>12 Yıl 8 Ay22 Gün</v>
      </c>
    </row>
    <row r="385" spans="1:14" x14ac:dyDescent="0.3">
      <c r="A385">
        <v>183257</v>
      </c>
      <c r="B385" t="s">
        <v>507</v>
      </c>
      <c r="C385" t="s">
        <v>39</v>
      </c>
      <c r="D385" t="s">
        <v>33</v>
      </c>
      <c r="E385">
        <v>5383420799</v>
      </c>
      <c r="F385" t="s">
        <v>36</v>
      </c>
      <c r="G385" t="s">
        <v>50</v>
      </c>
      <c r="H385" s="7">
        <v>3819</v>
      </c>
      <c r="I385" s="8">
        <v>37387</v>
      </c>
      <c r="J385" s="8">
        <f t="shared" ca="1" si="25"/>
        <v>43583</v>
      </c>
      <c r="K385">
        <f t="shared" ca="1" si="26"/>
        <v>16</v>
      </c>
      <c r="L385">
        <f t="shared" ca="1" si="27"/>
        <v>11</v>
      </c>
      <c r="M385">
        <f t="shared" ca="1" si="28"/>
        <v>17</v>
      </c>
      <c r="N385" t="str">
        <f t="shared" ca="1" si="29"/>
        <v>16 Yıl 11 Ay17 Gün</v>
      </c>
    </row>
    <row r="386" spans="1:14" x14ac:dyDescent="0.3">
      <c r="A386">
        <v>183277</v>
      </c>
      <c r="B386" t="s">
        <v>508</v>
      </c>
      <c r="C386" t="s">
        <v>39</v>
      </c>
      <c r="D386" t="s">
        <v>61</v>
      </c>
      <c r="E386">
        <v>5321289527</v>
      </c>
      <c r="F386" t="s">
        <v>26</v>
      </c>
      <c r="G386" t="s">
        <v>317</v>
      </c>
      <c r="H386" s="7">
        <v>5166</v>
      </c>
      <c r="I386" s="8">
        <v>35730</v>
      </c>
      <c r="J386" s="8">
        <f t="shared" ca="1" si="25"/>
        <v>43583</v>
      </c>
      <c r="K386">
        <f t="shared" ca="1" si="26"/>
        <v>21</v>
      </c>
      <c r="L386">
        <f t="shared" ca="1" si="27"/>
        <v>6</v>
      </c>
      <c r="M386">
        <f t="shared" ca="1" si="28"/>
        <v>1</v>
      </c>
      <c r="N386" t="str">
        <f t="shared" ca="1" si="29"/>
        <v>21 Yıl 6 Ay1 Gün</v>
      </c>
    </row>
    <row r="387" spans="1:14" x14ac:dyDescent="0.3">
      <c r="A387">
        <v>183293</v>
      </c>
      <c r="B387" t="s">
        <v>509</v>
      </c>
      <c r="C387" t="s">
        <v>39</v>
      </c>
      <c r="D387" t="s">
        <v>61</v>
      </c>
      <c r="E387">
        <v>5326470122</v>
      </c>
      <c r="F387" t="s">
        <v>26</v>
      </c>
      <c r="G387" t="s">
        <v>57</v>
      </c>
      <c r="H387" s="7">
        <v>3130</v>
      </c>
      <c r="I387" s="8">
        <v>35859</v>
      </c>
      <c r="J387" s="8">
        <f t="shared" ca="1" si="25"/>
        <v>43583</v>
      </c>
      <c r="K387">
        <f t="shared" ca="1" si="26"/>
        <v>21</v>
      </c>
      <c r="L387">
        <f t="shared" ca="1" si="27"/>
        <v>1</v>
      </c>
      <c r="M387">
        <f t="shared" ca="1" si="28"/>
        <v>23</v>
      </c>
      <c r="N387" t="str">
        <f t="shared" ca="1" si="29"/>
        <v>21 Yıl 1 Ay23 Gün</v>
      </c>
    </row>
    <row r="388" spans="1:14" x14ac:dyDescent="0.3">
      <c r="A388">
        <v>183321</v>
      </c>
      <c r="B388" t="s">
        <v>510</v>
      </c>
      <c r="C388" t="s">
        <v>24</v>
      </c>
      <c r="D388" t="s">
        <v>29</v>
      </c>
      <c r="E388">
        <v>5439893475</v>
      </c>
      <c r="F388" t="s">
        <v>36</v>
      </c>
      <c r="G388" t="s">
        <v>165</v>
      </c>
      <c r="H388" s="7">
        <v>3016</v>
      </c>
      <c r="I388" s="8">
        <v>38975</v>
      </c>
      <c r="J388" s="8">
        <f t="shared" ca="1" si="25"/>
        <v>43583</v>
      </c>
      <c r="K388">
        <f t="shared" ca="1" si="26"/>
        <v>12</v>
      </c>
      <c r="L388">
        <f t="shared" ca="1" si="27"/>
        <v>7</v>
      </c>
      <c r="M388">
        <f t="shared" ca="1" si="28"/>
        <v>13</v>
      </c>
      <c r="N388" t="str">
        <f t="shared" ca="1" si="29"/>
        <v>12 Yıl 7 Ay13 Gün</v>
      </c>
    </row>
    <row r="389" spans="1:14" x14ac:dyDescent="0.3">
      <c r="A389">
        <v>183331</v>
      </c>
      <c r="B389" t="s">
        <v>511</v>
      </c>
      <c r="C389" t="s">
        <v>39</v>
      </c>
      <c r="D389" t="s">
        <v>43</v>
      </c>
      <c r="E389">
        <v>5463042286</v>
      </c>
      <c r="F389" t="s">
        <v>68</v>
      </c>
      <c r="G389" t="s">
        <v>453</v>
      </c>
      <c r="H389" s="7">
        <v>5615</v>
      </c>
      <c r="I389" s="8">
        <v>36465</v>
      </c>
      <c r="J389" s="8">
        <f t="shared" ref="J389:J452" ca="1" si="30">TODAY()</f>
        <v>43583</v>
      </c>
      <c r="K389">
        <f t="shared" ref="K389:K452" ca="1" si="31">DATEDIF(I389,J389,"y")</f>
        <v>19</v>
      </c>
      <c r="L389">
        <f t="shared" ref="L389:L452" ca="1" si="32">DATEDIF(I389,J389,"ym")</f>
        <v>5</v>
      </c>
      <c r="M389">
        <f t="shared" ref="M389:M452" ca="1" si="33">DATEDIF(I389,J389,"md")</f>
        <v>27</v>
      </c>
      <c r="N389" t="str">
        <f t="shared" ref="N389:N452" ca="1" si="34">K389&amp;" Yıl "&amp;L389&amp;" Ay"&amp;M389&amp;" Gün"</f>
        <v>19 Yıl 5 Ay27 Gün</v>
      </c>
    </row>
    <row r="390" spans="1:14" x14ac:dyDescent="0.3">
      <c r="A390">
        <v>183351</v>
      </c>
      <c r="B390" t="s">
        <v>512</v>
      </c>
      <c r="C390" t="s">
        <v>39</v>
      </c>
      <c r="D390" t="s">
        <v>111</v>
      </c>
      <c r="E390">
        <v>5353316893</v>
      </c>
      <c r="F390" t="s">
        <v>30</v>
      </c>
      <c r="G390" t="s">
        <v>159</v>
      </c>
      <c r="H390" s="7">
        <v>3179</v>
      </c>
      <c r="I390" s="8">
        <v>36129</v>
      </c>
      <c r="J390" s="8">
        <f t="shared" ca="1" si="30"/>
        <v>43583</v>
      </c>
      <c r="K390">
        <f t="shared" ca="1" si="31"/>
        <v>20</v>
      </c>
      <c r="L390">
        <f t="shared" ca="1" si="32"/>
        <v>4</v>
      </c>
      <c r="M390">
        <f t="shared" ca="1" si="33"/>
        <v>29</v>
      </c>
      <c r="N390" t="str">
        <f t="shared" ca="1" si="34"/>
        <v>20 Yıl 4 Ay29 Gün</v>
      </c>
    </row>
    <row r="391" spans="1:14" x14ac:dyDescent="0.3">
      <c r="A391">
        <v>183359</v>
      </c>
      <c r="B391" t="s">
        <v>513</v>
      </c>
      <c r="C391" t="s">
        <v>24</v>
      </c>
      <c r="D391" t="s">
        <v>61</v>
      </c>
      <c r="E391">
        <v>5399054611</v>
      </c>
      <c r="F391" t="s">
        <v>68</v>
      </c>
      <c r="G391" t="s">
        <v>37</v>
      </c>
      <c r="H391" s="7">
        <v>6101</v>
      </c>
      <c r="I391" s="8">
        <v>35613</v>
      </c>
      <c r="J391" s="8">
        <f t="shared" ca="1" si="30"/>
        <v>43583</v>
      </c>
      <c r="K391">
        <f t="shared" ca="1" si="31"/>
        <v>21</v>
      </c>
      <c r="L391">
        <f t="shared" ca="1" si="32"/>
        <v>9</v>
      </c>
      <c r="M391">
        <f t="shared" ca="1" si="33"/>
        <v>26</v>
      </c>
      <c r="N391" t="str">
        <f t="shared" ca="1" si="34"/>
        <v>21 Yıl 9 Ay26 Gün</v>
      </c>
    </row>
    <row r="392" spans="1:14" x14ac:dyDescent="0.3">
      <c r="A392">
        <v>183365</v>
      </c>
      <c r="B392" t="s">
        <v>514</v>
      </c>
      <c r="C392" t="s">
        <v>39</v>
      </c>
      <c r="D392" t="s">
        <v>61</v>
      </c>
      <c r="E392">
        <v>5356115208</v>
      </c>
      <c r="F392" t="s">
        <v>68</v>
      </c>
      <c r="G392" t="s">
        <v>143</v>
      </c>
      <c r="H392" s="7">
        <v>6699</v>
      </c>
      <c r="I392" s="8">
        <v>35556</v>
      </c>
      <c r="J392" s="8">
        <f t="shared" ca="1" si="30"/>
        <v>43583</v>
      </c>
      <c r="K392">
        <f t="shared" ca="1" si="31"/>
        <v>21</v>
      </c>
      <c r="L392">
        <f t="shared" ca="1" si="32"/>
        <v>11</v>
      </c>
      <c r="M392">
        <f t="shared" ca="1" si="33"/>
        <v>22</v>
      </c>
      <c r="N392" t="str">
        <f t="shared" ca="1" si="34"/>
        <v>21 Yıl 11 Ay22 Gün</v>
      </c>
    </row>
    <row r="393" spans="1:14" x14ac:dyDescent="0.3">
      <c r="A393">
        <v>183371</v>
      </c>
      <c r="B393" t="s">
        <v>515</v>
      </c>
      <c r="C393" t="s">
        <v>39</v>
      </c>
      <c r="D393" t="s">
        <v>25</v>
      </c>
      <c r="E393">
        <v>5079804957</v>
      </c>
      <c r="F393" t="s">
        <v>36</v>
      </c>
      <c r="G393" t="s">
        <v>92</v>
      </c>
      <c r="H393" s="7">
        <v>4813</v>
      </c>
      <c r="I393" s="8">
        <v>36046</v>
      </c>
      <c r="J393" s="8">
        <f t="shared" ca="1" si="30"/>
        <v>43583</v>
      </c>
      <c r="K393">
        <f t="shared" ca="1" si="31"/>
        <v>20</v>
      </c>
      <c r="L393">
        <f t="shared" ca="1" si="32"/>
        <v>7</v>
      </c>
      <c r="M393">
        <f t="shared" ca="1" si="33"/>
        <v>20</v>
      </c>
      <c r="N393" t="str">
        <f t="shared" ca="1" si="34"/>
        <v>20 Yıl 7 Ay20 Gün</v>
      </c>
    </row>
    <row r="394" spans="1:14" x14ac:dyDescent="0.3">
      <c r="A394">
        <v>183373</v>
      </c>
      <c r="B394" t="s">
        <v>516</v>
      </c>
      <c r="C394" t="s">
        <v>24</v>
      </c>
      <c r="D394" t="s">
        <v>116</v>
      </c>
      <c r="E394">
        <v>5056898957</v>
      </c>
      <c r="F394" t="s">
        <v>68</v>
      </c>
      <c r="G394" t="s">
        <v>31</v>
      </c>
      <c r="H394" s="7">
        <v>6221</v>
      </c>
      <c r="I394" s="8">
        <v>38599</v>
      </c>
      <c r="J394" s="8">
        <f t="shared" ca="1" si="30"/>
        <v>43583</v>
      </c>
      <c r="K394">
        <f t="shared" ca="1" si="31"/>
        <v>13</v>
      </c>
      <c r="L394">
        <f t="shared" ca="1" si="32"/>
        <v>7</v>
      </c>
      <c r="M394">
        <f t="shared" ca="1" si="33"/>
        <v>24</v>
      </c>
      <c r="N394" t="str">
        <f t="shared" ca="1" si="34"/>
        <v>13 Yıl 7 Ay24 Gün</v>
      </c>
    </row>
    <row r="395" spans="1:14" x14ac:dyDescent="0.3">
      <c r="A395">
        <v>183389</v>
      </c>
      <c r="B395" t="s">
        <v>517</v>
      </c>
      <c r="C395" t="s">
        <v>24</v>
      </c>
      <c r="D395" t="s">
        <v>29</v>
      </c>
      <c r="E395">
        <v>5436120898</v>
      </c>
      <c r="F395" t="s">
        <v>30</v>
      </c>
      <c r="G395" t="s">
        <v>119</v>
      </c>
      <c r="H395" s="7">
        <v>2977</v>
      </c>
      <c r="I395" s="8">
        <v>38095</v>
      </c>
      <c r="J395" s="8">
        <f t="shared" ca="1" si="30"/>
        <v>43583</v>
      </c>
      <c r="K395">
        <f t="shared" ca="1" si="31"/>
        <v>15</v>
      </c>
      <c r="L395">
        <f t="shared" ca="1" si="32"/>
        <v>0</v>
      </c>
      <c r="M395">
        <f t="shared" ca="1" si="33"/>
        <v>10</v>
      </c>
      <c r="N395" t="str">
        <f t="shared" ca="1" si="34"/>
        <v>15 Yıl 0 Ay10 Gün</v>
      </c>
    </row>
    <row r="396" spans="1:14" x14ac:dyDescent="0.3">
      <c r="A396">
        <v>183390</v>
      </c>
      <c r="B396" t="s">
        <v>518</v>
      </c>
      <c r="C396" t="s">
        <v>39</v>
      </c>
      <c r="D396" t="s">
        <v>61</v>
      </c>
      <c r="E396">
        <v>5381920243</v>
      </c>
      <c r="F396" t="s">
        <v>73</v>
      </c>
      <c r="G396" t="s">
        <v>172</v>
      </c>
      <c r="H396" s="7">
        <v>3358</v>
      </c>
      <c r="I396" s="8">
        <v>35697</v>
      </c>
      <c r="J396" s="8">
        <f t="shared" ca="1" si="30"/>
        <v>43583</v>
      </c>
      <c r="K396">
        <f t="shared" ca="1" si="31"/>
        <v>21</v>
      </c>
      <c r="L396">
        <f t="shared" ca="1" si="32"/>
        <v>7</v>
      </c>
      <c r="M396">
        <f t="shared" ca="1" si="33"/>
        <v>4</v>
      </c>
      <c r="N396" t="str">
        <f t="shared" ca="1" si="34"/>
        <v>21 Yıl 7 Ay4 Gün</v>
      </c>
    </row>
    <row r="397" spans="1:14" x14ac:dyDescent="0.3">
      <c r="A397">
        <v>183425</v>
      </c>
      <c r="B397" t="s">
        <v>519</v>
      </c>
      <c r="C397" t="s">
        <v>39</v>
      </c>
      <c r="D397" t="s">
        <v>29</v>
      </c>
      <c r="E397">
        <v>5488670257</v>
      </c>
      <c r="F397" t="s">
        <v>68</v>
      </c>
      <c r="G397" t="s">
        <v>69</v>
      </c>
      <c r="H397" s="7">
        <v>4032</v>
      </c>
      <c r="I397" s="8">
        <v>38920</v>
      </c>
      <c r="J397" s="8">
        <f t="shared" ca="1" si="30"/>
        <v>43583</v>
      </c>
      <c r="K397">
        <f t="shared" ca="1" si="31"/>
        <v>12</v>
      </c>
      <c r="L397">
        <f t="shared" ca="1" si="32"/>
        <v>9</v>
      </c>
      <c r="M397">
        <f t="shared" ca="1" si="33"/>
        <v>6</v>
      </c>
      <c r="N397" t="str">
        <f t="shared" ca="1" si="34"/>
        <v>12 Yıl 9 Ay6 Gün</v>
      </c>
    </row>
    <row r="398" spans="1:14" x14ac:dyDescent="0.3">
      <c r="A398">
        <v>183425</v>
      </c>
      <c r="B398" t="s">
        <v>520</v>
      </c>
      <c r="C398" t="s">
        <v>24</v>
      </c>
      <c r="D398" t="s">
        <v>43</v>
      </c>
      <c r="E398">
        <v>5385704800</v>
      </c>
      <c r="F398" t="s">
        <v>54</v>
      </c>
      <c r="G398" t="s">
        <v>153</v>
      </c>
      <c r="H398" s="7">
        <v>3885</v>
      </c>
      <c r="I398" s="8">
        <v>36399</v>
      </c>
      <c r="J398" s="8">
        <f t="shared" ca="1" si="30"/>
        <v>43583</v>
      </c>
      <c r="K398">
        <f t="shared" ca="1" si="31"/>
        <v>19</v>
      </c>
      <c r="L398">
        <f t="shared" ca="1" si="32"/>
        <v>8</v>
      </c>
      <c r="M398">
        <f t="shared" ca="1" si="33"/>
        <v>1</v>
      </c>
      <c r="N398" t="str">
        <f t="shared" ca="1" si="34"/>
        <v>19 Yıl 8 Ay1 Gün</v>
      </c>
    </row>
    <row r="399" spans="1:14" x14ac:dyDescent="0.3">
      <c r="A399">
        <v>183431</v>
      </c>
      <c r="B399" t="s">
        <v>521</v>
      </c>
      <c r="C399" t="s">
        <v>39</v>
      </c>
      <c r="D399" t="s">
        <v>33</v>
      </c>
      <c r="E399">
        <v>5383512165</v>
      </c>
      <c r="F399" t="s">
        <v>73</v>
      </c>
      <c r="G399" t="s">
        <v>200</v>
      </c>
      <c r="H399" s="7">
        <v>6103</v>
      </c>
      <c r="I399" s="8">
        <v>37111</v>
      </c>
      <c r="J399" s="8">
        <f t="shared" ca="1" si="30"/>
        <v>43583</v>
      </c>
      <c r="K399">
        <f t="shared" ca="1" si="31"/>
        <v>17</v>
      </c>
      <c r="L399">
        <f t="shared" ca="1" si="32"/>
        <v>8</v>
      </c>
      <c r="M399">
        <f t="shared" ca="1" si="33"/>
        <v>20</v>
      </c>
      <c r="N399" t="str">
        <f t="shared" ca="1" si="34"/>
        <v>17 Yıl 8 Ay20 Gün</v>
      </c>
    </row>
    <row r="400" spans="1:14" x14ac:dyDescent="0.3">
      <c r="A400">
        <v>183436</v>
      </c>
      <c r="B400" t="s">
        <v>522</v>
      </c>
      <c r="C400" t="s">
        <v>39</v>
      </c>
      <c r="D400" t="s">
        <v>61</v>
      </c>
      <c r="E400">
        <v>5328595081</v>
      </c>
      <c r="F400" t="s">
        <v>40</v>
      </c>
      <c r="G400" t="s">
        <v>95</v>
      </c>
      <c r="H400" s="7">
        <v>6863</v>
      </c>
      <c r="I400" s="8">
        <v>35553</v>
      </c>
      <c r="J400" s="8">
        <f t="shared" ca="1" si="30"/>
        <v>43583</v>
      </c>
      <c r="K400">
        <f t="shared" ca="1" si="31"/>
        <v>21</v>
      </c>
      <c r="L400">
        <f t="shared" ca="1" si="32"/>
        <v>11</v>
      </c>
      <c r="M400">
        <f t="shared" ca="1" si="33"/>
        <v>25</v>
      </c>
      <c r="N400" t="str">
        <f t="shared" ca="1" si="34"/>
        <v>21 Yıl 11 Ay25 Gün</v>
      </c>
    </row>
    <row r="401" spans="1:14" x14ac:dyDescent="0.3">
      <c r="A401">
        <v>183465</v>
      </c>
      <c r="B401" t="s">
        <v>523</v>
      </c>
      <c r="C401" t="s">
        <v>39</v>
      </c>
      <c r="D401" t="s">
        <v>43</v>
      </c>
      <c r="E401">
        <v>5423143700</v>
      </c>
      <c r="F401" t="s">
        <v>30</v>
      </c>
      <c r="G401" t="s">
        <v>74</v>
      </c>
      <c r="H401" s="7">
        <v>3083</v>
      </c>
      <c r="I401" s="8">
        <v>36759</v>
      </c>
      <c r="J401" s="8">
        <f t="shared" ca="1" si="30"/>
        <v>43583</v>
      </c>
      <c r="K401">
        <f t="shared" ca="1" si="31"/>
        <v>18</v>
      </c>
      <c r="L401">
        <f t="shared" ca="1" si="32"/>
        <v>8</v>
      </c>
      <c r="M401">
        <f t="shared" ca="1" si="33"/>
        <v>7</v>
      </c>
      <c r="N401" t="str">
        <f t="shared" ca="1" si="34"/>
        <v>18 Yıl 8 Ay7 Gün</v>
      </c>
    </row>
    <row r="402" spans="1:14" x14ac:dyDescent="0.3">
      <c r="A402">
        <v>183469</v>
      </c>
      <c r="B402" t="s">
        <v>524</v>
      </c>
      <c r="C402" t="s">
        <v>24</v>
      </c>
      <c r="D402" t="s">
        <v>29</v>
      </c>
      <c r="E402">
        <v>5076511584</v>
      </c>
      <c r="F402" t="s">
        <v>54</v>
      </c>
      <c r="G402" t="s">
        <v>176</v>
      </c>
      <c r="H402" s="7">
        <v>4815</v>
      </c>
      <c r="I402" s="8">
        <v>39126</v>
      </c>
      <c r="J402" s="8">
        <f t="shared" ca="1" si="30"/>
        <v>43583</v>
      </c>
      <c r="K402">
        <f t="shared" ca="1" si="31"/>
        <v>12</v>
      </c>
      <c r="L402">
        <f t="shared" ca="1" si="32"/>
        <v>2</v>
      </c>
      <c r="M402">
        <f t="shared" ca="1" si="33"/>
        <v>15</v>
      </c>
      <c r="N402" t="str">
        <f t="shared" ca="1" si="34"/>
        <v>12 Yıl 2 Ay15 Gün</v>
      </c>
    </row>
    <row r="403" spans="1:14" x14ac:dyDescent="0.3">
      <c r="A403">
        <v>183472</v>
      </c>
      <c r="B403" t="s">
        <v>525</v>
      </c>
      <c r="C403" t="s">
        <v>39</v>
      </c>
      <c r="D403" t="s">
        <v>25</v>
      </c>
      <c r="E403">
        <v>5072102172</v>
      </c>
      <c r="F403" t="s">
        <v>54</v>
      </c>
      <c r="G403" t="s">
        <v>48</v>
      </c>
      <c r="H403" s="7">
        <v>6694</v>
      </c>
      <c r="I403" s="8">
        <v>36307</v>
      </c>
      <c r="J403" s="8">
        <f t="shared" ca="1" si="30"/>
        <v>43583</v>
      </c>
      <c r="K403">
        <f t="shared" ca="1" si="31"/>
        <v>19</v>
      </c>
      <c r="L403">
        <f t="shared" ca="1" si="32"/>
        <v>11</v>
      </c>
      <c r="M403">
        <f t="shared" ca="1" si="33"/>
        <v>1</v>
      </c>
      <c r="N403" t="str">
        <f t="shared" ca="1" si="34"/>
        <v>19 Yıl 11 Ay1 Gün</v>
      </c>
    </row>
    <row r="404" spans="1:14" x14ac:dyDescent="0.3">
      <c r="A404">
        <v>183472</v>
      </c>
      <c r="B404" t="s">
        <v>526</v>
      </c>
      <c r="C404" t="s">
        <v>24</v>
      </c>
      <c r="D404" t="s">
        <v>33</v>
      </c>
      <c r="E404">
        <v>5341390651</v>
      </c>
      <c r="F404" t="s">
        <v>36</v>
      </c>
      <c r="G404" t="s">
        <v>112</v>
      </c>
      <c r="H404" s="7">
        <v>3354</v>
      </c>
      <c r="I404" s="8">
        <v>37191</v>
      </c>
      <c r="J404" s="8">
        <f t="shared" ca="1" si="30"/>
        <v>43583</v>
      </c>
      <c r="K404">
        <f t="shared" ca="1" si="31"/>
        <v>17</v>
      </c>
      <c r="L404">
        <f t="shared" ca="1" si="32"/>
        <v>6</v>
      </c>
      <c r="M404">
        <f t="shared" ca="1" si="33"/>
        <v>1</v>
      </c>
      <c r="N404" t="str">
        <f t="shared" ca="1" si="34"/>
        <v>17 Yıl 6 Ay1 Gün</v>
      </c>
    </row>
    <row r="405" spans="1:14" x14ac:dyDescent="0.3">
      <c r="A405">
        <v>183488</v>
      </c>
      <c r="B405" t="s">
        <v>527</v>
      </c>
      <c r="C405" t="s">
        <v>24</v>
      </c>
      <c r="D405" t="s">
        <v>29</v>
      </c>
      <c r="E405">
        <v>5392112541</v>
      </c>
      <c r="F405" t="s">
        <v>54</v>
      </c>
      <c r="G405" t="s">
        <v>88</v>
      </c>
      <c r="H405" s="7">
        <v>5601</v>
      </c>
      <c r="I405" s="8">
        <v>38911</v>
      </c>
      <c r="J405" s="8">
        <f t="shared" ca="1" si="30"/>
        <v>43583</v>
      </c>
      <c r="K405">
        <f t="shared" ca="1" si="31"/>
        <v>12</v>
      </c>
      <c r="L405">
        <f t="shared" ca="1" si="32"/>
        <v>9</v>
      </c>
      <c r="M405">
        <f t="shared" ca="1" si="33"/>
        <v>15</v>
      </c>
      <c r="N405" t="str">
        <f t="shared" ca="1" si="34"/>
        <v>12 Yıl 9 Ay15 Gün</v>
      </c>
    </row>
    <row r="406" spans="1:14" x14ac:dyDescent="0.3">
      <c r="A406">
        <v>183493</v>
      </c>
      <c r="B406" t="s">
        <v>528</v>
      </c>
      <c r="C406" t="s">
        <v>39</v>
      </c>
      <c r="D406" t="s">
        <v>33</v>
      </c>
      <c r="E406">
        <v>5354609731</v>
      </c>
      <c r="F406" t="s">
        <v>36</v>
      </c>
      <c r="G406" t="s">
        <v>129</v>
      </c>
      <c r="H406" s="7">
        <v>7316</v>
      </c>
      <c r="I406" s="8">
        <v>37764</v>
      </c>
      <c r="J406" s="8">
        <f t="shared" ca="1" si="30"/>
        <v>43583</v>
      </c>
      <c r="K406">
        <f t="shared" ca="1" si="31"/>
        <v>15</v>
      </c>
      <c r="L406">
        <f t="shared" ca="1" si="32"/>
        <v>11</v>
      </c>
      <c r="M406">
        <f t="shared" ca="1" si="33"/>
        <v>5</v>
      </c>
      <c r="N406" t="str">
        <f t="shared" ca="1" si="34"/>
        <v>15 Yıl 11 Ay5 Gün</v>
      </c>
    </row>
    <row r="407" spans="1:14" x14ac:dyDescent="0.3">
      <c r="A407">
        <v>183499</v>
      </c>
      <c r="B407" t="s">
        <v>529</v>
      </c>
      <c r="C407" t="s">
        <v>24</v>
      </c>
      <c r="D407" t="s">
        <v>149</v>
      </c>
      <c r="E407">
        <v>5062293065</v>
      </c>
      <c r="F407" t="s">
        <v>81</v>
      </c>
      <c r="G407" t="s">
        <v>165</v>
      </c>
      <c r="H407" s="7">
        <v>3611</v>
      </c>
      <c r="I407" s="8">
        <v>37137</v>
      </c>
      <c r="J407" s="8">
        <f t="shared" ca="1" si="30"/>
        <v>43583</v>
      </c>
      <c r="K407">
        <f t="shared" ca="1" si="31"/>
        <v>17</v>
      </c>
      <c r="L407">
        <f t="shared" ca="1" si="32"/>
        <v>7</v>
      </c>
      <c r="M407">
        <f t="shared" ca="1" si="33"/>
        <v>25</v>
      </c>
      <c r="N407" t="str">
        <f t="shared" ca="1" si="34"/>
        <v>17 Yıl 7 Ay25 Gün</v>
      </c>
    </row>
    <row r="408" spans="1:14" x14ac:dyDescent="0.3">
      <c r="A408">
        <v>183524</v>
      </c>
      <c r="B408" t="s">
        <v>530</v>
      </c>
      <c r="C408" t="s">
        <v>39</v>
      </c>
      <c r="D408" t="s">
        <v>29</v>
      </c>
      <c r="E408">
        <v>5345546022</v>
      </c>
      <c r="F408" t="s">
        <v>68</v>
      </c>
      <c r="G408" t="s">
        <v>82</v>
      </c>
      <c r="H408" s="7">
        <v>4900</v>
      </c>
      <c r="I408" s="8">
        <v>38407</v>
      </c>
      <c r="J408" s="8">
        <f t="shared" ca="1" si="30"/>
        <v>43583</v>
      </c>
      <c r="K408">
        <f t="shared" ca="1" si="31"/>
        <v>14</v>
      </c>
      <c r="L408">
        <f t="shared" ca="1" si="32"/>
        <v>2</v>
      </c>
      <c r="M408">
        <f t="shared" ca="1" si="33"/>
        <v>4</v>
      </c>
      <c r="N408" t="str">
        <f t="shared" ca="1" si="34"/>
        <v>14 Yıl 2 Ay4 Gün</v>
      </c>
    </row>
    <row r="409" spans="1:14" x14ac:dyDescent="0.3">
      <c r="A409">
        <v>183525</v>
      </c>
      <c r="B409" t="s">
        <v>531</v>
      </c>
      <c r="C409" t="s">
        <v>39</v>
      </c>
      <c r="D409" t="s">
        <v>29</v>
      </c>
      <c r="E409">
        <v>5337655717</v>
      </c>
      <c r="F409" t="s">
        <v>68</v>
      </c>
      <c r="G409" t="s">
        <v>239</v>
      </c>
      <c r="H409" s="7">
        <v>3867</v>
      </c>
      <c r="I409" s="8">
        <v>38495</v>
      </c>
      <c r="J409" s="8">
        <f t="shared" ca="1" si="30"/>
        <v>43583</v>
      </c>
      <c r="K409">
        <f t="shared" ca="1" si="31"/>
        <v>13</v>
      </c>
      <c r="L409">
        <f t="shared" ca="1" si="32"/>
        <v>11</v>
      </c>
      <c r="M409">
        <f t="shared" ca="1" si="33"/>
        <v>5</v>
      </c>
      <c r="N409" t="str">
        <f t="shared" ca="1" si="34"/>
        <v>13 Yıl 11 Ay5 Gün</v>
      </c>
    </row>
    <row r="410" spans="1:14" x14ac:dyDescent="0.3">
      <c r="A410">
        <v>183537</v>
      </c>
      <c r="B410" t="s">
        <v>532</v>
      </c>
      <c r="C410" t="s">
        <v>39</v>
      </c>
      <c r="D410" t="s">
        <v>61</v>
      </c>
      <c r="E410">
        <v>5376741669</v>
      </c>
      <c r="F410" t="s">
        <v>81</v>
      </c>
      <c r="G410" t="s">
        <v>84</v>
      </c>
      <c r="H410" s="7">
        <v>6651</v>
      </c>
      <c r="I410" s="8">
        <v>35654</v>
      </c>
      <c r="J410" s="8">
        <f t="shared" ca="1" si="30"/>
        <v>43583</v>
      </c>
      <c r="K410">
        <f t="shared" ca="1" si="31"/>
        <v>21</v>
      </c>
      <c r="L410">
        <f t="shared" ca="1" si="32"/>
        <v>8</v>
      </c>
      <c r="M410">
        <f t="shared" ca="1" si="33"/>
        <v>16</v>
      </c>
      <c r="N410" t="str">
        <f t="shared" ca="1" si="34"/>
        <v>21 Yıl 8 Ay16 Gün</v>
      </c>
    </row>
    <row r="411" spans="1:14" x14ac:dyDescent="0.3">
      <c r="A411">
        <v>183538</v>
      </c>
      <c r="B411" t="s">
        <v>533</v>
      </c>
      <c r="C411" t="s">
        <v>24</v>
      </c>
      <c r="D411" t="s">
        <v>43</v>
      </c>
      <c r="E411">
        <v>5364189325</v>
      </c>
      <c r="F411" t="s">
        <v>54</v>
      </c>
      <c r="G411" t="s">
        <v>341</v>
      </c>
      <c r="H411" s="7">
        <v>5302</v>
      </c>
      <c r="I411" s="8">
        <v>36664</v>
      </c>
      <c r="J411" s="8">
        <f t="shared" ca="1" si="30"/>
        <v>43583</v>
      </c>
      <c r="K411">
        <f t="shared" ca="1" si="31"/>
        <v>18</v>
      </c>
      <c r="L411">
        <f t="shared" ca="1" si="32"/>
        <v>11</v>
      </c>
      <c r="M411">
        <f t="shared" ca="1" si="33"/>
        <v>10</v>
      </c>
      <c r="N411" t="str">
        <f t="shared" ca="1" si="34"/>
        <v>18 Yıl 11 Ay10 Gün</v>
      </c>
    </row>
    <row r="412" spans="1:14" x14ac:dyDescent="0.3">
      <c r="A412">
        <v>183554</v>
      </c>
      <c r="B412" t="s">
        <v>534</v>
      </c>
      <c r="C412" t="s">
        <v>39</v>
      </c>
      <c r="D412" t="s">
        <v>43</v>
      </c>
      <c r="E412">
        <v>5056938594</v>
      </c>
      <c r="F412" t="s">
        <v>54</v>
      </c>
      <c r="G412" t="s">
        <v>108</v>
      </c>
      <c r="H412" s="7">
        <v>6682</v>
      </c>
      <c r="I412" s="8">
        <v>36651</v>
      </c>
      <c r="J412" s="8">
        <f t="shared" ca="1" si="30"/>
        <v>43583</v>
      </c>
      <c r="K412">
        <f t="shared" ca="1" si="31"/>
        <v>18</v>
      </c>
      <c r="L412">
        <f t="shared" ca="1" si="32"/>
        <v>11</v>
      </c>
      <c r="M412">
        <f t="shared" ca="1" si="33"/>
        <v>23</v>
      </c>
      <c r="N412" t="str">
        <f t="shared" ca="1" si="34"/>
        <v>18 Yıl 11 Ay23 Gün</v>
      </c>
    </row>
    <row r="413" spans="1:14" x14ac:dyDescent="0.3">
      <c r="A413">
        <v>183617</v>
      </c>
      <c r="B413" t="s">
        <v>535</v>
      </c>
      <c r="C413" t="s">
        <v>39</v>
      </c>
      <c r="D413" t="s">
        <v>43</v>
      </c>
      <c r="E413">
        <v>5437729971</v>
      </c>
      <c r="F413" t="s">
        <v>26</v>
      </c>
      <c r="G413" t="s">
        <v>317</v>
      </c>
      <c r="H413" s="7">
        <v>2574</v>
      </c>
      <c r="I413" s="8">
        <v>36670</v>
      </c>
      <c r="J413" s="8">
        <f t="shared" ca="1" si="30"/>
        <v>43583</v>
      </c>
      <c r="K413">
        <f t="shared" ca="1" si="31"/>
        <v>18</v>
      </c>
      <c r="L413">
        <f t="shared" ca="1" si="32"/>
        <v>11</v>
      </c>
      <c r="M413">
        <f t="shared" ca="1" si="33"/>
        <v>4</v>
      </c>
      <c r="N413" t="str">
        <f t="shared" ca="1" si="34"/>
        <v>18 Yıl 11 Ay4 Gün</v>
      </c>
    </row>
    <row r="414" spans="1:14" x14ac:dyDescent="0.3">
      <c r="A414">
        <v>183619</v>
      </c>
      <c r="B414" t="s">
        <v>536</v>
      </c>
      <c r="C414" t="s">
        <v>39</v>
      </c>
      <c r="D414" t="s">
        <v>61</v>
      </c>
      <c r="E414">
        <v>5464581851</v>
      </c>
      <c r="F414" t="s">
        <v>81</v>
      </c>
      <c r="G414" t="s">
        <v>226</v>
      </c>
      <c r="H414" s="7">
        <v>6815</v>
      </c>
      <c r="I414" s="8">
        <v>35757</v>
      </c>
      <c r="J414" s="8">
        <f t="shared" ca="1" si="30"/>
        <v>43583</v>
      </c>
      <c r="K414">
        <f t="shared" ca="1" si="31"/>
        <v>21</v>
      </c>
      <c r="L414">
        <f t="shared" ca="1" si="32"/>
        <v>5</v>
      </c>
      <c r="M414">
        <f t="shared" ca="1" si="33"/>
        <v>5</v>
      </c>
      <c r="N414" t="str">
        <f t="shared" ca="1" si="34"/>
        <v>21 Yıl 5 Ay5 Gün</v>
      </c>
    </row>
    <row r="415" spans="1:14" x14ac:dyDescent="0.3">
      <c r="A415">
        <v>183620</v>
      </c>
      <c r="B415" t="s">
        <v>537</v>
      </c>
      <c r="C415" t="s">
        <v>24</v>
      </c>
      <c r="D415" t="s">
        <v>33</v>
      </c>
      <c r="E415">
        <v>5344046216</v>
      </c>
      <c r="F415" t="s">
        <v>40</v>
      </c>
      <c r="G415" t="s">
        <v>370</v>
      </c>
      <c r="H415" s="7">
        <v>2753</v>
      </c>
      <c r="I415" s="8">
        <v>37728</v>
      </c>
      <c r="J415" s="8">
        <f t="shared" ca="1" si="30"/>
        <v>43583</v>
      </c>
      <c r="K415">
        <f t="shared" ca="1" si="31"/>
        <v>16</v>
      </c>
      <c r="L415">
        <f t="shared" ca="1" si="32"/>
        <v>0</v>
      </c>
      <c r="M415">
        <f t="shared" ca="1" si="33"/>
        <v>11</v>
      </c>
      <c r="N415" t="str">
        <f t="shared" ca="1" si="34"/>
        <v>16 Yıl 0 Ay11 Gün</v>
      </c>
    </row>
    <row r="416" spans="1:14" x14ac:dyDescent="0.3">
      <c r="A416">
        <v>183623</v>
      </c>
      <c r="B416" t="s">
        <v>538</v>
      </c>
      <c r="C416" t="s">
        <v>39</v>
      </c>
      <c r="D416" t="s">
        <v>111</v>
      </c>
      <c r="E416">
        <v>5473995748</v>
      </c>
      <c r="F416" t="s">
        <v>68</v>
      </c>
      <c r="G416" t="s">
        <v>299</v>
      </c>
      <c r="H416" s="7">
        <v>4053</v>
      </c>
      <c r="I416" s="8">
        <v>36344</v>
      </c>
      <c r="J416" s="8">
        <f t="shared" ca="1" si="30"/>
        <v>43583</v>
      </c>
      <c r="K416">
        <f t="shared" ca="1" si="31"/>
        <v>19</v>
      </c>
      <c r="L416">
        <f t="shared" ca="1" si="32"/>
        <v>9</v>
      </c>
      <c r="M416">
        <f t="shared" ca="1" si="33"/>
        <v>25</v>
      </c>
      <c r="N416" t="str">
        <f t="shared" ca="1" si="34"/>
        <v>19 Yıl 9 Ay25 Gün</v>
      </c>
    </row>
    <row r="417" spans="1:14" x14ac:dyDescent="0.3">
      <c r="A417">
        <v>183624</v>
      </c>
      <c r="B417" t="s">
        <v>539</v>
      </c>
      <c r="C417" t="s">
        <v>39</v>
      </c>
      <c r="D417" t="s">
        <v>33</v>
      </c>
      <c r="E417">
        <v>5086190597</v>
      </c>
      <c r="F417" t="s">
        <v>81</v>
      </c>
      <c r="G417" t="s">
        <v>57</v>
      </c>
      <c r="H417" s="7">
        <v>2540</v>
      </c>
      <c r="I417" s="8">
        <v>37722</v>
      </c>
      <c r="J417" s="8">
        <f t="shared" ca="1" si="30"/>
        <v>43583</v>
      </c>
      <c r="K417">
        <f t="shared" ca="1" si="31"/>
        <v>16</v>
      </c>
      <c r="L417">
        <f t="shared" ca="1" si="32"/>
        <v>0</v>
      </c>
      <c r="M417">
        <f t="shared" ca="1" si="33"/>
        <v>17</v>
      </c>
      <c r="N417" t="str">
        <f t="shared" ca="1" si="34"/>
        <v>16 Yıl 0 Ay17 Gün</v>
      </c>
    </row>
    <row r="418" spans="1:14" x14ac:dyDescent="0.3">
      <c r="A418">
        <v>183628</v>
      </c>
      <c r="B418" t="s">
        <v>540</v>
      </c>
      <c r="C418" t="s">
        <v>39</v>
      </c>
      <c r="D418" t="s">
        <v>61</v>
      </c>
      <c r="E418">
        <v>5442154134</v>
      </c>
      <c r="F418" t="s">
        <v>81</v>
      </c>
      <c r="G418" t="s">
        <v>267</v>
      </c>
      <c r="H418" s="7">
        <v>3901</v>
      </c>
      <c r="I418" s="8">
        <v>35455</v>
      </c>
      <c r="J418" s="8">
        <f t="shared" ca="1" si="30"/>
        <v>43583</v>
      </c>
      <c r="K418">
        <f t="shared" ca="1" si="31"/>
        <v>22</v>
      </c>
      <c r="L418">
        <f t="shared" ca="1" si="32"/>
        <v>3</v>
      </c>
      <c r="M418">
        <f t="shared" ca="1" si="33"/>
        <v>3</v>
      </c>
      <c r="N418" t="str">
        <f t="shared" ca="1" si="34"/>
        <v>22 Yıl 3 Ay3 Gün</v>
      </c>
    </row>
    <row r="419" spans="1:14" x14ac:dyDescent="0.3">
      <c r="A419">
        <v>183631</v>
      </c>
      <c r="B419" t="s">
        <v>541</v>
      </c>
      <c r="C419" t="s">
        <v>39</v>
      </c>
      <c r="D419" t="s">
        <v>29</v>
      </c>
      <c r="E419">
        <v>5052526062</v>
      </c>
      <c r="F419" t="s">
        <v>26</v>
      </c>
      <c r="G419" t="s">
        <v>124</v>
      </c>
      <c r="H419" s="7">
        <v>3172</v>
      </c>
      <c r="I419" s="8">
        <v>37986</v>
      </c>
      <c r="J419" s="8">
        <f t="shared" ca="1" si="30"/>
        <v>43583</v>
      </c>
      <c r="K419">
        <f t="shared" ca="1" si="31"/>
        <v>15</v>
      </c>
      <c r="L419">
        <f t="shared" ca="1" si="32"/>
        <v>3</v>
      </c>
      <c r="M419">
        <f t="shared" ca="1" si="33"/>
        <v>28</v>
      </c>
      <c r="N419" t="str">
        <f t="shared" ca="1" si="34"/>
        <v>15 Yıl 3 Ay28 Gün</v>
      </c>
    </row>
    <row r="420" spans="1:14" x14ac:dyDescent="0.3">
      <c r="A420">
        <v>183633</v>
      </c>
      <c r="B420" t="s">
        <v>542</v>
      </c>
      <c r="C420" t="s">
        <v>39</v>
      </c>
      <c r="D420" t="s">
        <v>33</v>
      </c>
      <c r="E420">
        <v>5445542228</v>
      </c>
      <c r="F420" t="s">
        <v>40</v>
      </c>
      <c r="G420" t="s">
        <v>86</v>
      </c>
      <c r="H420" s="7">
        <v>6279</v>
      </c>
      <c r="I420" s="8">
        <v>37672</v>
      </c>
      <c r="J420" s="8">
        <f t="shared" ca="1" si="30"/>
        <v>43583</v>
      </c>
      <c r="K420">
        <f t="shared" ca="1" si="31"/>
        <v>16</v>
      </c>
      <c r="L420">
        <f t="shared" ca="1" si="32"/>
        <v>2</v>
      </c>
      <c r="M420">
        <f t="shared" ca="1" si="33"/>
        <v>8</v>
      </c>
      <c r="N420" t="str">
        <f t="shared" ca="1" si="34"/>
        <v>16 Yıl 2 Ay8 Gün</v>
      </c>
    </row>
    <row r="421" spans="1:14" x14ac:dyDescent="0.3">
      <c r="A421">
        <v>183644</v>
      </c>
      <c r="B421" t="s">
        <v>313</v>
      </c>
      <c r="C421" t="s">
        <v>39</v>
      </c>
      <c r="D421" t="s">
        <v>25</v>
      </c>
      <c r="E421">
        <v>5365648954</v>
      </c>
      <c r="F421" t="s">
        <v>40</v>
      </c>
      <c r="G421" t="s">
        <v>384</v>
      </c>
      <c r="H421" s="7">
        <v>3369</v>
      </c>
      <c r="I421" s="8">
        <v>36143</v>
      </c>
      <c r="J421" s="8">
        <f t="shared" ca="1" si="30"/>
        <v>43583</v>
      </c>
      <c r="K421">
        <f t="shared" ca="1" si="31"/>
        <v>20</v>
      </c>
      <c r="L421">
        <f t="shared" ca="1" si="32"/>
        <v>4</v>
      </c>
      <c r="M421">
        <f t="shared" ca="1" si="33"/>
        <v>14</v>
      </c>
      <c r="N421" t="str">
        <f t="shared" ca="1" si="34"/>
        <v>20 Yıl 4 Ay14 Gün</v>
      </c>
    </row>
    <row r="422" spans="1:14" x14ac:dyDescent="0.3">
      <c r="A422">
        <v>183658</v>
      </c>
      <c r="B422" t="s">
        <v>543</v>
      </c>
      <c r="C422" t="s">
        <v>24</v>
      </c>
      <c r="D422" t="s">
        <v>29</v>
      </c>
      <c r="E422">
        <v>5084620101</v>
      </c>
      <c r="F422" t="s">
        <v>54</v>
      </c>
      <c r="G422" t="s">
        <v>57</v>
      </c>
      <c r="H422" s="7">
        <v>4811</v>
      </c>
      <c r="I422" s="8">
        <v>38712</v>
      </c>
      <c r="J422" s="8">
        <f t="shared" ca="1" si="30"/>
        <v>43583</v>
      </c>
      <c r="K422">
        <f t="shared" ca="1" si="31"/>
        <v>13</v>
      </c>
      <c r="L422">
        <f t="shared" ca="1" si="32"/>
        <v>4</v>
      </c>
      <c r="M422">
        <f t="shared" ca="1" si="33"/>
        <v>2</v>
      </c>
      <c r="N422" t="str">
        <f t="shared" ca="1" si="34"/>
        <v>13 Yıl 4 Ay2 Gün</v>
      </c>
    </row>
    <row r="423" spans="1:14" x14ac:dyDescent="0.3">
      <c r="A423">
        <v>183686</v>
      </c>
      <c r="B423" t="s">
        <v>544</v>
      </c>
      <c r="C423" t="s">
        <v>24</v>
      </c>
      <c r="D423" t="s">
        <v>61</v>
      </c>
      <c r="E423">
        <v>5349404296</v>
      </c>
      <c r="F423" t="s">
        <v>68</v>
      </c>
      <c r="G423" t="s">
        <v>95</v>
      </c>
      <c r="H423" s="7">
        <v>6176</v>
      </c>
      <c r="I423" s="8">
        <v>35800</v>
      </c>
      <c r="J423" s="8">
        <f t="shared" ca="1" si="30"/>
        <v>43583</v>
      </c>
      <c r="K423">
        <f t="shared" ca="1" si="31"/>
        <v>21</v>
      </c>
      <c r="L423">
        <f t="shared" ca="1" si="32"/>
        <v>3</v>
      </c>
      <c r="M423">
        <f t="shared" ca="1" si="33"/>
        <v>23</v>
      </c>
      <c r="N423" t="str">
        <f t="shared" ca="1" si="34"/>
        <v>21 Yıl 3 Ay23 Gün</v>
      </c>
    </row>
    <row r="424" spans="1:14" x14ac:dyDescent="0.3">
      <c r="A424">
        <v>183701</v>
      </c>
      <c r="B424" t="s">
        <v>545</v>
      </c>
      <c r="C424" t="s">
        <v>24</v>
      </c>
      <c r="D424" t="s">
        <v>438</v>
      </c>
      <c r="E424">
        <v>5324939937</v>
      </c>
      <c r="F424" t="s">
        <v>439</v>
      </c>
      <c r="G424" t="s">
        <v>117</v>
      </c>
      <c r="H424" s="7">
        <v>6156</v>
      </c>
      <c r="I424" s="8">
        <v>35444</v>
      </c>
      <c r="J424" s="8">
        <f t="shared" ca="1" si="30"/>
        <v>43583</v>
      </c>
      <c r="K424">
        <f t="shared" ca="1" si="31"/>
        <v>22</v>
      </c>
      <c r="L424">
        <f t="shared" ca="1" si="32"/>
        <v>3</v>
      </c>
      <c r="M424">
        <f t="shared" ca="1" si="33"/>
        <v>14</v>
      </c>
      <c r="N424" t="str">
        <f t="shared" ca="1" si="34"/>
        <v>22 Yıl 3 Ay14 Gün</v>
      </c>
    </row>
    <row r="425" spans="1:14" x14ac:dyDescent="0.3">
      <c r="A425">
        <v>183745</v>
      </c>
      <c r="B425" t="s">
        <v>546</v>
      </c>
      <c r="C425" t="s">
        <v>24</v>
      </c>
      <c r="D425" t="s">
        <v>29</v>
      </c>
      <c r="E425">
        <v>5462255957</v>
      </c>
      <c r="F425" t="s">
        <v>26</v>
      </c>
      <c r="G425" t="s">
        <v>55</v>
      </c>
      <c r="H425" s="7">
        <v>7071</v>
      </c>
      <c r="I425" s="8">
        <v>38914</v>
      </c>
      <c r="J425" s="8">
        <f t="shared" ca="1" si="30"/>
        <v>43583</v>
      </c>
      <c r="K425">
        <f t="shared" ca="1" si="31"/>
        <v>12</v>
      </c>
      <c r="L425">
        <f t="shared" ca="1" si="32"/>
        <v>9</v>
      </c>
      <c r="M425">
        <f t="shared" ca="1" si="33"/>
        <v>12</v>
      </c>
      <c r="N425" t="str">
        <f t="shared" ca="1" si="34"/>
        <v>12 Yıl 9 Ay12 Gün</v>
      </c>
    </row>
    <row r="426" spans="1:14" x14ac:dyDescent="0.3">
      <c r="A426">
        <v>183767</v>
      </c>
      <c r="B426" t="s">
        <v>547</v>
      </c>
      <c r="C426" t="s">
        <v>39</v>
      </c>
      <c r="D426" t="s">
        <v>33</v>
      </c>
      <c r="E426">
        <v>5443185634</v>
      </c>
      <c r="F426" t="s">
        <v>30</v>
      </c>
      <c r="G426" t="s">
        <v>98</v>
      </c>
      <c r="H426" s="7">
        <v>6349</v>
      </c>
      <c r="I426" s="8">
        <v>37524</v>
      </c>
      <c r="J426" s="8">
        <f t="shared" ca="1" si="30"/>
        <v>43583</v>
      </c>
      <c r="K426">
        <f t="shared" ca="1" si="31"/>
        <v>16</v>
      </c>
      <c r="L426">
        <f t="shared" ca="1" si="32"/>
        <v>7</v>
      </c>
      <c r="M426">
        <f t="shared" ca="1" si="33"/>
        <v>3</v>
      </c>
      <c r="N426" t="str">
        <f t="shared" ca="1" si="34"/>
        <v>16 Yıl 7 Ay3 Gün</v>
      </c>
    </row>
    <row r="427" spans="1:14" x14ac:dyDescent="0.3">
      <c r="A427">
        <v>183771</v>
      </c>
      <c r="B427" t="s">
        <v>548</v>
      </c>
      <c r="C427" t="s">
        <v>39</v>
      </c>
      <c r="D427" t="s">
        <v>111</v>
      </c>
      <c r="E427">
        <v>5377001792</v>
      </c>
      <c r="F427" t="s">
        <v>54</v>
      </c>
      <c r="G427" t="s">
        <v>185</v>
      </c>
      <c r="H427" s="7">
        <v>4964</v>
      </c>
      <c r="I427" s="8">
        <v>36756</v>
      </c>
      <c r="J427" s="8">
        <f t="shared" ca="1" si="30"/>
        <v>43583</v>
      </c>
      <c r="K427">
        <f t="shared" ca="1" si="31"/>
        <v>18</v>
      </c>
      <c r="L427">
        <f t="shared" ca="1" si="32"/>
        <v>8</v>
      </c>
      <c r="M427">
        <f t="shared" ca="1" si="33"/>
        <v>10</v>
      </c>
      <c r="N427" t="str">
        <f t="shared" ca="1" si="34"/>
        <v>18 Yıl 8 Ay10 Gün</v>
      </c>
    </row>
    <row r="428" spans="1:14" x14ac:dyDescent="0.3">
      <c r="A428">
        <v>183780</v>
      </c>
      <c r="B428" t="s">
        <v>549</v>
      </c>
      <c r="C428" t="s">
        <v>24</v>
      </c>
      <c r="D428" t="s">
        <v>33</v>
      </c>
      <c r="E428">
        <v>5445433406</v>
      </c>
      <c r="F428" t="s">
        <v>68</v>
      </c>
      <c r="G428" t="s">
        <v>341</v>
      </c>
      <c r="H428" s="7">
        <v>3371</v>
      </c>
      <c r="I428" s="8">
        <v>37555</v>
      </c>
      <c r="J428" s="8">
        <f t="shared" ca="1" si="30"/>
        <v>43583</v>
      </c>
      <c r="K428">
        <f t="shared" ca="1" si="31"/>
        <v>16</v>
      </c>
      <c r="L428">
        <f t="shared" ca="1" si="32"/>
        <v>6</v>
      </c>
      <c r="M428">
        <f t="shared" ca="1" si="33"/>
        <v>2</v>
      </c>
      <c r="N428" t="str">
        <f t="shared" ca="1" si="34"/>
        <v>16 Yıl 6 Ay2 Gün</v>
      </c>
    </row>
    <row r="429" spans="1:14" x14ac:dyDescent="0.3">
      <c r="A429">
        <v>183786</v>
      </c>
      <c r="B429" t="s">
        <v>550</v>
      </c>
      <c r="C429" t="s">
        <v>24</v>
      </c>
      <c r="D429" t="s">
        <v>43</v>
      </c>
      <c r="E429">
        <v>5463735562</v>
      </c>
      <c r="F429" t="s">
        <v>40</v>
      </c>
      <c r="G429" t="s">
        <v>188</v>
      </c>
      <c r="H429" s="7">
        <v>2737</v>
      </c>
      <c r="I429" s="8">
        <v>36798</v>
      </c>
      <c r="J429" s="8">
        <f t="shared" ca="1" si="30"/>
        <v>43583</v>
      </c>
      <c r="K429">
        <f t="shared" ca="1" si="31"/>
        <v>18</v>
      </c>
      <c r="L429">
        <f t="shared" ca="1" si="32"/>
        <v>6</v>
      </c>
      <c r="M429">
        <f t="shared" ca="1" si="33"/>
        <v>30</v>
      </c>
      <c r="N429" t="str">
        <f t="shared" ca="1" si="34"/>
        <v>18 Yıl 6 Ay30 Gün</v>
      </c>
    </row>
    <row r="430" spans="1:14" x14ac:dyDescent="0.3">
      <c r="A430">
        <v>183790</v>
      </c>
      <c r="B430" t="s">
        <v>551</v>
      </c>
      <c r="C430" t="s">
        <v>24</v>
      </c>
      <c r="D430" t="s">
        <v>29</v>
      </c>
      <c r="E430">
        <v>5084988855</v>
      </c>
      <c r="F430" t="s">
        <v>40</v>
      </c>
      <c r="G430" t="s">
        <v>143</v>
      </c>
      <c r="H430" s="7">
        <v>4355</v>
      </c>
      <c r="I430" s="8">
        <v>38995</v>
      </c>
      <c r="J430" s="8">
        <f t="shared" ca="1" si="30"/>
        <v>43583</v>
      </c>
      <c r="K430">
        <f t="shared" ca="1" si="31"/>
        <v>12</v>
      </c>
      <c r="L430">
        <f t="shared" ca="1" si="32"/>
        <v>6</v>
      </c>
      <c r="M430">
        <f t="shared" ca="1" si="33"/>
        <v>23</v>
      </c>
      <c r="N430" t="str">
        <f t="shared" ca="1" si="34"/>
        <v>12 Yıl 6 Ay23 Gün</v>
      </c>
    </row>
    <row r="431" spans="1:14" x14ac:dyDescent="0.3">
      <c r="A431">
        <v>183813</v>
      </c>
      <c r="B431" t="s">
        <v>552</v>
      </c>
      <c r="C431" t="s">
        <v>24</v>
      </c>
      <c r="D431" t="s">
        <v>25</v>
      </c>
      <c r="E431">
        <v>5499482926</v>
      </c>
      <c r="F431" t="s">
        <v>40</v>
      </c>
      <c r="G431" t="s">
        <v>74</v>
      </c>
      <c r="H431" s="7">
        <v>2651</v>
      </c>
      <c r="I431" s="8">
        <v>36208</v>
      </c>
      <c r="J431" s="8">
        <f t="shared" ca="1" si="30"/>
        <v>43583</v>
      </c>
      <c r="K431">
        <f t="shared" ca="1" si="31"/>
        <v>20</v>
      </c>
      <c r="L431">
        <f t="shared" ca="1" si="32"/>
        <v>2</v>
      </c>
      <c r="M431">
        <f t="shared" ca="1" si="33"/>
        <v>11</v>
      </c>
      <c r="N431" t="str">
        <f t="shared" ca="1" si="34"/>
        <v>20 Yıl 2 Ay11 Gün</v>
      </c>
    </row>
    <row r="432" spans="1:14" x14ac:dyDescent="0.3">
      <c r="A432">
        <v>183819</v>
      </c>
      <c r="B432" t="s">
        <v>553</v>
      </c>
      <c r="C432" t="s">
        <v>39</v>
      </c>
      <c r="D432" t="s">
        <v>116</v>
      </c>
      <c r="E432">
        <v>5084710729</v>
      </c>
      <c r="F432" t="s">
        <v>36</v>
      </c>
      <c r="G432" t="s">
        <v>163</v>
      </c>
      <c r="H432" s="7">
        <v>6306</v>
      </c>
      <c r="I432" s="8">
        <v>40106</v>
      </c>
      <c r="J432" s="8">
        <f t="shared" ca="1" si="30"/>
        <v>43583</v>
      </c>
      <c r="K432">
        <f t="shared" ca="1" si="31"/>
        <v>9</v>
      </c>
      <c r="L432">
        <f t="shared" ca="1" si="32"/>
        <v>6</v>
      </c>
      <c r="M432">
        <f t="shared" ca="1" si="33"/>
        <v>8</v>
      </c>
      <c r="N432" t="str">
        <f t="shared" ca="1" si="34"/>
        <v>9 Yıl 6 Ay8 Gün</v>
      </c>
    </row>
    <row r="433" spans="1:14" x14ac:dyDescent="0.3">
      <c r="A433">
        <v>183830</v>
      </c>
      <c r="B433" t="s">
        <v>554</v>
      </c>
      <c r="C433" t="s">
        <v>24</v>
      </c>
      <c r="D433" t="s">
        <v>29</v>
      </c>
      <c r="E433">
        <v>5453089239</v>
      </c>
      <c r="F433" t="s">
        <v>54</v>
      </c>
      <c r="G433" t="s">
        <v>104</v>
      </c>
      <c r="H433" s="7">
        <v>5498</v>
      </c>
      <c r="I433" s="8">
        <v>37899</v>
      </c>
      <c r="J433" s="8">
        <f t="shared" ca="1" si="30"/>
        <v>43583</v>
      </c>
      <c r="K433">
        <f t="shared" ca="1" si="31"/>
        <v>15</v>
      </c>
      <c r="L433">
        <f t="shared" ca="1" si="32"/>
        <v>6</v>
      </c>
      <c r="M433">
        <f t="shared" ca="1" si="33"/>
        <v>23</v>
      </c>
      <c r="N433" t="str">
        <f t="shared" ca="1" si="34"/>
        <v>15 Yıl 6 Ay23 Gün</v>
      </c>
    </row>
    <row r="434" spans="1:14" x14ac:dyDescent="0.3">
      <c r="A434">
        <v>183831</v>
      </c>
      <c r="B434" t="s">
        <v>555</v>
      </c>
      <c r="C434" t="s">
        <v>24</v>
      </c>
      <c r="D434" t="s">
        <v>33</v>
      </c>
      <c r="E434">
        <v>5369176574</v>
      </c>
      <c r="F434" t="s">
        <v>40</v>
      </c>
      <c r="G434" t="s">
        <v>48</v>
      </c>
      <c r="H434" s="7">
        <v>3901</v>
      </c>
      <c r="I434" s="8">
        <v>37263</v>
      </c>
      <c r="J434" s="8">
        <f t="shared" ca="1" si="30"/>
        <v>43583</v>
      </c>
      <c r="K434">
        <f t="shared" ca="1" si="31"/>
        <v>17</v>
      </c>
      <c r="L434">
        <f t="shared" ca="1" si="32"/>
        <v>3</v>
      </c>
      <c r="M434">
        <f t="shared" ca="1" si="33"/>
        <v>21</v>
      </c>
      <c r="N434" t="str">
        <f t="shared" ca="1" si="34"/>
        <v>17 Yıl 3 Ay21 Gün</v>
      </c>
    </row>
    <row r="435" spans="1:14" x14ac:dyDescent="0.3">
      <c r="A435">
        <v>183857</v>
      </c>
      <c r="B435" t="s">
        <v>556</v>
      </c>
      <c r="C435" t="s">
        <v>39</v>
      </c>
      <c r="D435" t="s">
        <v>29</v>
      </c>
      <c r="E435">
        <v>5489879660</v>
      </c>
      <c r="F435" t="s">
        <v>30</v>
      </c>
      <c r="G435" t="s">
        <v>159</v>
      </c>
      <c r="H435" s="7">
        <v>6662</v>
      </c>
      <c r="I435" s="8">
        <v>37904</v>
      </c>
      <c r="J435" s="8">
        <f t="shared" ca="1" si="30"/>
        <v>43583</v>
      </c>
      <c r="K435">
        <f t="shared" ca="1" si="31"/>
        <v>15</v>
      </c>
      <c r="L435">
        <f t="shared" ca="1" si="32"/>
        <v>6</v>
      </c>
      <c r="M435">
        <f t="shared" ca="1" si="33"/>
        <v>18</v>
      </c>
      <c r="N435" t="str">
        <f t="shared" ca="1" si="34"/>
        <v>15 Yıl 6 Ay18 Gün</v>
      </c>
    </row>
    <row r="436" spans="1:14" x14ac:dyDescent="0.3">
      <c r="A436">
        <v>183903</v>
      </c>
      <c r="B436" t="s">
        <v>557</v>
      </c>
      <c r="C436" t="s">
        <v>39</v>
      </c>
      <c r="D436" t="s">
        <v>29</v>
      </c>
      <c r="E436">
        <v>5375545772</v>
      </c>
      <c r="F436" t="s">
        <v>81</v>
      </c>
      <c r="G436" t="s">
        <v>88</v>
      </c>
      <c r="H436" s="7">
        <v>6464</v>
      </c>
      <c r="I436" s="8">
        <v>38681</v>
      </c>
      <c r="J436" s="8">
        <f t="shared" ca="1" si="30"/>
        <v>43583</v>
      </c>
      <c r="K436">
        <f t="shared" ca="1" si="31"/>
        <v>13</v>
      </c>
      <c r="L436">
        <f t="shared" ca="1" si="32"/>
        <v>5</v>
      </c>
      <c r="M436">
        <f t="shared" ca="1" si="33"/>
        <v>3</v>
      </c>
      <c r="N436" t="str">
        <f t="shared" ca="1" si="34"/>
        <v>13 Yıl 5 Ay3 Gün</v>
      </c>
    </row>
    <row r="437" spans="1:14" x14ac:dyDescent="0.3">
      <c r="A437">
        <v>183905</v>
      </c>
      <c r="B437" t="s">
        <v>558</v>
      </c>
      <c r="C437" t="s">
        <v>39</v>
      </c>
      <c r="D437" t="s">
        <v>29</v>
      </c>
      <c r="E437">
        <v>5494646740</v>
      </c>
      <c r="F437" t="s">
        <v>40</v>
      </c>
      <c r="G437" t="s">
        <v>44</v>
      </c>
      <c r="H437" s="7">
        <v>3618</v>
      </c>
      <c r="I437" s="8">
        <v>37904</v>
      </c>
      <c r="J437" s="8">
        <f t="shared" ca="1" si="30"/>
        <v>43583</v>
      </c>
      <c r="K437">
        <f t="shared" ca="1" si="31"/>
        <v>15</v>
      </c>
      <c r="L437">
        <f t="shared" ca="1" si="32"/>
        <v>6</v>
      </c>
      <c r="M437">
        <f t="shared" ca="1" si="33"/>
        <v>18</v>
      </c>
      <c r="N437" t="str">
        <f t="shared" ca="1" si="34"/>
        <v>15 Yıl 6 Ay18 Gün</v>
      </c>
    </row>
    <row r="438" spans="1:14" x14ac:dyDescent="0.3">
      <c r="A438">
        <v>183914</v>
      </c>
      <c r="B438" t="s">
        <v>559</v>
      </c>
      <c r="C438" t="s">
        <v>39</v>
      </c>
      <c r="D438" t="s">
        <v>29</v>
      </c>
      <c r="E438">
        <v>5344330083</v>
      </c>
      <c r="F438" t="s">
        <v>30</v>
      </c>
      <c r="G438" t="s">
        <v>157</v>
      </c>
      <c r="H438" s="7">
        <v>6710</v>
      </c>
      <c r="I438" s="8">
        <v>37993</v>
      </c>
      <c r="J438" s="8">
        <f t="shared" ca="1" si="30"/>
        <v>43583</v>
      </c>
      <c r="K438">
        <f t="shared" ca="1" si="31"/>
        <v>15</v>
      </c>
      <c r="L438">
        <f t="shared" ca="1" si="32"/>
        <v>3</v>
      </c>
      <c r="M438">
        <f t="shared" ca="1" si="33"/>
        <v>21</v>
      </c>
      <c r="N438" t="str">
        <f t="shared" ca="1" si="34"/>
        <v>15 Yıl 3 Ay21 Gün</v>
      </c>
    </row>
    <row r="439" spans="1:14" x14ac:dyDescent="0.3">
      <c r="A439">
        <v>183934</v>
      </c>
      <c r="B439" t="s">
        <v>560</v>
      </c>
      <c r="C439" t="s">
        <v>39</v>
      </c>
      <c r="D439" t="s">
        <v>61</v>
      </c>
      <c r="E439">
        <v>5372497175</v>
      </c>
      <c r="F439" t="s">
        <v>26</v>
      </c>
      <c r="G439" t="s">
        <v>106</v>
      </c>
      <c r="H439" s="7">
        <v>6959</v>
      </c>
      <c r="I439" s="8">
        <v>35696</v>
      </c>
      <c r="J439" s="8">
        <f t="shared" ca="1" si="30"/>
        <v>43583</v>
      </c>
      <c r="K439">
        <f t="shared" ca="1" si="31"/>
        <v>21</v>
      </c>
      <c r="L439">
        <f t="shared" ca="1" si="32"/>
        <v>7</v>
      </c>
      <c r="M439">
        <f t="shared" ca="1" si="33"/>
        <v>5</v>
      </c>
      <c r="N439" t="str">
        <f t="shared" ca="1" si="34"/>
        <v>21 Yıl 7 Ay5 Gün</v>
      </c>
    </row>
    <row r="440" spans="1:14" x14ac:dyDescent="0.3">
      <c r="A440">
        <v>183941</v>
      </c>
      <c r="B440" t="s">
        <v>561</v>
      </c>
      <c r="C440" t="s">
        <v>24</v>
      </c>
      <c r="D440" t="s">
        <v>116</v>
      </c>
      <c r="E440">
        <v>5052157645</v>
      </c>
      <c r="F440" t="s">
        <v>81</v>
      </c>
      <c r="G440" t="s">
        <v>453</v>
      </c>
      <c r="H440" s="7">
        <v>6139</v>
      </c>
      <c r="I440" s="8">
        <v>39901</v>
      </c>
      <c r="J440" s="8">
        <f t="shared" ca="1" si="30"/>
        <v>43583</v>
      </c>
      <c r="K440">
        <f t="shared" ca="1" si="31"/>
        <v>10</v>
      </c>
      <c r="L440">
        <f t="shared" ca="1" si="32"/>
        <v>0</v>
      </c>
      <c r="M440">
        <f t="shared" ca="1" si="33"/>
        <v>30</v>
      </c>
      <c r="N440" t="str">
        <f t="shared" ca="1" si="34"/>
        <v>10 Yıl 0 Ay30 Gün</v>
      </c>
    </row>
    <row r="441" spans="1:14" x14ac:dyDescent="0.3">
      <c r="A441">
        <v>183955</v>
      </c>
      <c r="B441" t="s">
        <v>562</v>
      </c>
      <c r="C441" t="s">
        <v>24</v>
      </c>
      <c r="D441" t="s">
        <v>29</v>
      </c>
      <c r="E441">
        <v>5462418393</v>
      </c>
      <c r="F441" t="s">
        <v>54</v>
      </c>
      <c r="G441" t="s">
        <v>74</v>
      </c>
      <c r="H441" s="7">
        <v>5100</v>
      </c>
      <c r="I441" s="8">
        <v>38808</v>
      </c>
      <c r="J441" s="8">
        <f t="shared" ca="1" si="30"/>
        <v>43583</v>
      </c>
      <c r="K441">
        <f t="shared" ca="1" si="31"/>
        <v>13</v>
      </c>
      <c r="L441">
        <f t="shared" ca="1" si="32"/>
        <v>0</v>
      </c>
      <c r="M441">
        <f t="shared" ca="1" si="33"/>
        <v>27</v>
      </c>
      <c r="N441" t="str">
        <f t="shared" ca="1" si="34"/>
        <v>13 Yıl 0 Ay27 Gün</v>
      </c>
    </row>
    <row r="442" spans="1:14" x14ac:dyDescent="0.3">
      <c r="A442">
        <v>183959</v>
      </c>
      <c r="B442" t="s">
        <v>563</v>
      </c>
      <c r="C442" t="s">
        <v>39</v>
      </c>
      <c r="D442" t="s">
        <v>33</v>
      </c>
      <c r="E442">
        <v>5432994701</v>
      </c>
      <c r="F442" t="s">
        <v>40</v>
      </c>
      <c r="G442" t="s">
        <v>98</v>
      </c>
      <c r="H442" s="7">
        <v>3882</v>
      </c>
      <c r="I442" s="8">
        <v>37742</v>
      </c>
      <c r="J442" s="8">
        <f t="shared" ca="1" si="30"/>
        <v>43583</v>
      </c>
      <c r="K442">
        <f t="shared" ca="1" si="31"/>
        <v>15</v>
      </c>
      <c r="L442">
        <f t="shared" ca="1" si="32"/>
        <v>11</v>
      </c>
      <c r="M442">
        <f t="shared" ca="1" si="33"/>
        <v>27</v>
      </c>
      <c r="N442" t="str">
        <f t="shared" ca="1" si="34"/>
        <v>15 Yıl 11 Ay27 Gün</v>
      </c>
    </row>
    <row r="443" spans="1:14" x14ac:dyDescent="0.3">
      <c r="A443">
        <v>183968</v>
      </c>
      <c r="B443" t="s">
        <v>564</v>
      </c>
      <c r="C443" t="s">
        <v>39</v>
      </c>
      <c r="D443" t="s">
        <v>25</v>
      </c>
      <c r="E443">
        <v>5434013651</v>
      </c>
      <c r="F443" t="s">
        <v>40</v>
      </c>
      <c r="G443" t="s">
        <v>84</v>
      </c>
      <c r="H443" s="7">
        <v>7177</v>
      </c>
      <c r="I443" s="8">
        <v>35914</v>
      </c>
      <c r="J443" s="8">
        <f t="shared" ca="1" si="30"/>
        <v>43583</v>
      </c>
      <c r="K443">
        <f t="shared" ca="1" si="31"/>
        <v>20</v>
      </c>
      <c r="L443">
        <f t="shared" ca="1" si="32"/>
        <v>11</v>
      </c>
      <c r="M443">
        <f t="shared" ca="1" si="33"/>
        <v>30</v>
      </c>
      <c r="N443" t="str">
        <f t="shared" ca="1" si="34"/>
        <v>20 Yıl 11 Ay30 Gün</v>
      </c>
    </row>
    <row r="444" spans="1:14" x14ac:dyDescent="0.3">
      <c r="A444">
        <v>183976</v>
      </c>
      <c r="B444" t="s">
        <v>565</v>
      </c>
      <c r="C444" t="s">
        <v>39</v>
      </c>
      <c r="D444" t="s">
        <v>33</v>
      </c>
      <c r="E444">
        <v>5464146990</v>
      </c>
      <c r="F444" t="s">
        <v>54</v>
      </c>
      <c r="G444" t="s">
        <v>212</v>
      </c>
      <c r="H444" s="7">
        <v>3637</v>
      </c>
      <c r="I444" s="8">
        <v>37308</v>
      </c>
      <c r="J444" s="8">
        <f t="shared" ca="1" si="30"/>
        <v>43583</v>
      </c>
      <c r="K444">
        <f t="shared" ca="1" si="31"/>
        <v>17</v>
      </c>
      <c r="L444">
        <f t="shared" ca="1" si="32"/>
        <v>2</v>
      </c>
      <c r="M444">
        <f t="shared" ca="1" si="33"/>
        <v>7</v>
      </c>
      <c r="N444" t="str">
        <f t="shared" ca="1" si="34"/>
        <v>17 Yıl 2 Ay7 Gün</v>
      </c>
    </row>
    <row r="445" spans="1:14" x14ac:dyDescent="0.3">
      <c r="A445">
        <v>183978</v>
      </c>
      <c r="B445" t="s">
        <v>566</v>
      </c>
      <c r="C445" t="s">
        <v>24</v>
      </c>
      <c r="D445" t="s">
        <v>43</v>
      </c>
      <c r="E445">
        <v>5398759141</v>
      </c>
      <c r="F445" t="s">
        <v>36</v>
      </c>
      <c r="G445" t="s">
        <v>341</v>
      </c>
      <c r="H445" s="7">
        <v>3563</v>
      </c>
      <c r="I445" s="8">
        <v>36758</v>
      </c>
      <c r="J445" s="8">
        <f t="shared" ca="1" si="30"/>
        <v>43583</v>
      </c>
      <c r="K445">
        <f t="shared" ca="1" si="31"/>
        <v>18</v>
      </c>
      <c r="L445">
        <f t="shared" ca="1" si="32"/>
        <v>8</v>
      </c>
      <c r="M445">
        <f t="shared" ca="1" si="33"/>
        <v>8</v>
      </c>
      <c r="N445" t="str">
        <f t="shared" ca="1" si="34"/>
        <v>18 Yıl 8 Ay8 Gün</v>
      </c>
    </row>
    <row r="446" spans="1:14" x14ac:dyDescent="0.3">
      <c r="A446">
        <v>183978</v>
      </c>
      <c r="B446" t="s">
        <v>567</v>
      </c>
      <c r="C446" t="s">
        <v>24</v>
      </c>
      <c r="D446" t="s">
        <v>149</v>
      </c>
      <c r="E446">
        <v>5437481771</v>
      </c>
      <c r="F446" t="s">
        <v>26</v>
      </c>
      <c r="G446" t="s">
        <v>147</v>
      </c>
      <c r="H446" s="7">
        <v>6167</v>
      </c>
      <c r="I446" s="8">
        <v>37156</v>
      </c>
      <c r="J446" s="8">
        <f t="shared" ca="1" si="30"/>
        <v>43583</v>
      </c>
      <c r="K446">
        <f t="shared" ca="1" si="31"/>
        <v>17</v>
      </c>
      <c r="L446">
        <f t="shared" ca="1" si="32"/>
        <v>7</v>
      </c>
      <c r="M446">
        <f t="shared" ca="1" si="33"/>
        <v>6</v>
      </c>
      <c r="N446" t="str">
        <f t="shared" ca="1" si="34"/>
        <v>17 Yıl 7 Ay6 Gün</v>
      </c>
    </row>
    <row r="447" spans="1:14" x14ac:dyDescent="0.3">
      <c r="A447">
        <v>183996</v>
      </c>
      <c r="B447" t="s">
        <v>568</v>
      </c>
      <c r="C447" t="s">
        <v>39</v>
      </c>
      <c r="D447" t="s">
        <v>29</v>
      </c>
      <c r="E447">
        <v>5425436716</v>
      </c>
      <c r="F447" t="s">
        <v>40</v>
      </c>
      <c r="G447" t="s">
        <v>69</v>
      </c>
      <c r="H447" s="7">
        <v>3793</v>
      </c>
      <c r="I447" s="8">
        <v>38689</v>
      </c>
      <c r="J447" s="8">
        <f t="shared" ca="1" si="30"/>
        <v>43583</v>
      </c>
      <c r="K447">
        <f t="shared" ca="1" si="31"/>
        <v>13</v>
      </c>
      <c r="L447">
        <f t="shared" ca="1" si="32"/>
        <v>4</v>
      </c>
      <c r="M447">
        <f t="shared" ca="1" si="33"/>
        <v>25</v>
      </c>
      <c r="N447" t="str">
        <f t="shared" ca="1" si="34"/>
        <v>13 Yıl 4 Ay25 Gün</v>
      </c>
    </row>
    <row r="448" spans="1:14" x14ac:dyDescent="0.3">
      <c r="A448">
        <v>184004</v>
      </c>
      <c r="B448" t="s">
        <v>569</v>
      </c>
      <c r="C448" t="s">
        <v>24</v>
      </c>
      <c r="D448" t="s">
        <v>43</v>
      </c>
      <c r="E448">
        <v>5423942348</v>
      </c>
      <c r="F448" t="s">
        <v>54</v>
      </c>
      <c r="G448" t="s">
        <v>193</v>
      </c>
      <c r="H448" s="7">
        <v>2538</v>
      </c>
      <c r="I448" s="8">
        <v>36792</v>
      </c>
      <c r="J448" s="8">
        <f t="shared" ca="1" si="30"/>
        <v>43583</v>
      </c>
      <c r="K448">
        <f t="shared" ca="1" si="31"/>
        <v>18</v>
      </c>
      <c r="L448">
        <f t="shared" ca="1" si="32"/>
        <v>7</v>
      </c>
      <c r="M448">
        <f t="shared" ca="1" si="33"/>
        <v>5</v>
      </c>
      <c r="N448" t="str">
        <f t="shared" ca="1" si="34"/>
        <v>18 Yıl 7 Ay5 Gün</v>
      </c>
    </row>
    <row r="449" spans="1:14" x14ac:dyDescent="0.3">
      <c r="A449">
        <v>184010</v>
      </c>
      <c r="B449" t="s">
        <v>570</v>
      </c>
      <c r="C449" t="s">
        <v>39</v>
      </c>
      <c r="D449" t="s">
        <v>29</v>
      </c>
      <c r="E449">
        <v>5378223036</v>
      </c>
      <c r="F449" t="s">
        <v>26</v>
      </c>
      <c r="G449" t="s">
        <v>50</v>
      </c>
      <c r="H449" s="7">
        <v>5138</v>
      </c>
      <c r="I449" s="8">
        <v>38652</v>
      </c>
      <c r="J449" s="8">
        <f t="shared" ca="1" si="30"/>
        <v>43583</v>
      </c>
      <c r="K449">
        <f t="shared" ca="1" si="31"/>
        <v>13</v>
      </c>
      <c r="L449">
        <f t="shared" ca="1" si="32"/>
        <v>6</v>
      </c>
      <c r="M449">
        <f t="shared" ca="1" si="33"/>
        <v>1</v>
      </c>
      <c r="N449" t="str">
        <f t="shared" ca="1" si="34"/>
        <v>13 Yıl 6 Ay1 Gün</v>
      </c>
    </row>
    <row r="450" spans="1:14" x14ac:dyDescent="0.3">
      <c r="A450">
        <v>184020</v>
      </c>
      <c r="B450" t="s">
        <v>571</v>
      </c>
      <c r="C450" t="s">
        <v>24</v>
      </c>
      <c r="D450" t="s">
        <v>43</v>
      </c>
      <c r="E450">
        <v>5352123415</v>
      </c>
      <c r="F450" t="s">
        <v>26</v>
      </c>
      <c r="G450" t="s">
        <v>55</v>
      </c>
      <c r="H450" s="7">
        <v>6686</v>
      </c>
      <c r="I450" s="8">
        <v>36753</v>
      </c>
      <c r="J450" s="8">
        <f t="shared" ca="1" si="30"/>
        <v>43583</v>
      </c>
      <c r="K450">
        <f t="shared" ca="1" si="31"/>
        <v>18</v>
      </c>
      <c r="L450">
        <f t="shared" ca="1" si="32"/>
        <v>8</v>
      </c>
      <c r="M450">
        <f t="shared" ca="1" si="33"/>
        <v>13</v>
      </c>
      <c r="N450" t="str">
        <f t="shared" ca="1" si="34"/>
        <v>18 Yıl 8 Ay13 Gün</v>
      </c>
    </row>
    <row r="451" spans="1:14" x14ac:dyDescent="0.3">
      <c r="A451">
        <v>184031</v>
      </c>
      <c r="B451" t="s">
        <v>572</v>
      </c>
      <c r="C451" t="s">
        <v>24</v>
      </c>
      <c r="D451" t="s">
        <v>29</v>
      </c>
      <c r="E451">
        <v>5367795395</v>
      </c>
      <c r="F451" t="s">
        <v>81</v>
      </c>
      <c r="G451" t="s">
        <v>37</v>
      </c>
      <c r="H451" s="7">
        <v>3127</v>
      </c>
      <c r="I451" s="8">
        <v>38933</v>
      </c>
      <c r="J451" s="8">
        <f t="shared" ca="1" si="30"/>
        <v>43583</v>
      </c>
      <c r="K451">
        <f t="shared" ca="1" si="31"/>
        <v>12</v>
      </c>
      <c r="L451">
        <f t="shared" ca="1" si="32"/>
        <v>8</v>
      </c>
      <c r="M451">
        <f t="shared" ca="1" si="33"/>
        <v>24</v>
      </c>
      <c r="N451" t="str">
        <f t="shared" ca="1" si="34"/>
        <v>12 Yıl 8 Ay24 Gün</v>
      </c>
    </row>
    <row r="452" spans="1:14" x14ac:dyDescent="0.3">
      <c r="A452">
        <v>184039</v>
      </c>
      <c r="B452" t="s">
        <v>573</v>
      </c>
      <c r="C452" t="s">
        <v>39</v>
      </c>
      <c r="D452" t="s">
        <v>61</v>
      </c>
      <c r="E452">
        <v>5463589615</v>
      </c>
      <c r="F452" t="s">
        <v>54</v>
      </c>
      <c r="G452" t="s">
        <v>200</v>
      </c>
      <c r="H452" s="7">
        <v>6815</v>
      </c>
      <c r="I452" s="8">
        <v>35503</v>
      </c>
      <c r="J452" s="8">
        <f t="shared" ca="1" si="30"/>
        <v>43583</v>
      </c>
      <c r="K452">
        <f t="shared" ca="1" si="31"/>
        <v>22</v>
      </c>
      <c r="L452">
        <f t="shared" ca="1" si="32"/>
        <v>1</v>
      </c>
      <c r="M452">
        <f t="shared" ca="1" si="33"/>
        <v>14</v>
      </c>
      <c r="N452" t="str">
        <f t="shared" ca="1" si="34"/>
        <v>22 Yıl 1 Ay14 Gün</v>
      </c>
    </row>
    <row r="453" spans="1:14" x14ac:dyDescent="0.3">
      <c r="A453">
        <v>184051</v>
      </c>
      <c r="B453" t="s">
        <v>574</v>
      </c>
      <c r="C453" t="s">
        <v>39</v>
      </c>
      <c r="D453" t="s">
        <v>111</v>
      </c>
      <c r="E453">
        <v>5063296549</v>
      </c>
      <c r="F453" t="s">
        <v>40</v>
      </c>
      <c r="G453" t="s">
        <v>226</v>
      </c>
      <c r="H453" s="7">
        <v>4663</v>
      </c>
      <c r="I453" s="8">
        <v>37090</v>
      </c>
      <c r="J453" s="8">
        <f t="shared" ref="J453:J516" ca="1" si="35">TODAY()</f>
        <v>43583</v>
      </c>
      <c r="K453">
        <f t="shared" ref="K453:K516" ca="1" si="36">DATEDIF(I453,J453,"y")</f>
        <v>17</v>
      </c>
      <c r="L453">
        <f t="shared" ref="L453:L516" ca="1" si="37">DATEDIF(I453,J453,"ym")</f>
        <v>9</v>
      </c>
      <c r="M453">
        <f t="shared" ref="M453:M516" ca="1" si="38">DATEDIF(I453,J453,"md")</f>
        <v>10</v>
      </c>
      <c r="N453" t="str">
        <f t="shared" ref="N453:N516" ca="1" si="39">K453&amp;" Yıl "&amp;L453&amp;" Ay"&amp;M453&amp;" Gün"</f>
        <v>17 Yıl 9 Ay10 Gün</v>
      </c>
    </row>
    <row r="454" spans="1:14" x14ac:dyDescent="0.3">
      <c r="A454">
        <v>184058</v>
      </c>
      <c r="B454" t="s">
        <v>575</v>
      </c>
      <c r="C454" t="s">
        <v>24</v>
      </c>
      <c r="D454" t="s">
        <v>29</v>
      </c>
      <c r="E454">
        <v>5477247106</v>
      </c>
      <c r="F454" t="s">
        <v>81</v>
      </c>
      <c r="G454" t="s">
        <v>384</v>
      </c>
      <c r="H454" s="7">
        <v>2952</v>
      </c>
      <c r="I454" s="8">
        <v>38629</v>
      </c>
      <c r="J454" s="8">
        <f t="shared" ca="1" si="35"/>
        <v>43583</v>
      </c>
      <c r="K454">
        <f t="shared" ca="1" si="36"/>
        <v>13</v>
      </c>
      <c r="L454">
        <f t="shared" ca="1" si="37"/>
        <v>6</v>
      </c>
      <c r="M454">
        <f t="shared" ca="1" si="38"/>
        <v>24</v>
      </c>
      <c r="N454" t="str">
        <f t="shared" ca="1" si="39"/>
        <v>13 Yıl 6 Ay24 Gün</v>
      </c>
    </row>
    <row r="455" spans="1:14" x14ac:dyDescent="0.3">
      <c r="A455">
        <v>184064</v>
      </c>
      <c r="B455" t="s">
        <v>576</v>
      </c>
      <c r="C455" t="s">
        <v>39</v>
      </c>
      <c r="D455" t="s">
        <v>29</v>
      </c>
      <c r="E455">
        <v>5348783075</v>
      </c>
      <c r="F455" t="s">
        <v>30</v>
      </c>
      <c r="G455" t="s">
        <v>124</v>
      </c>
      <c r="H455" s="7">
        <v>5664</v>
      </c>
      <c r="I455" s="8">
        <v>38717</v>
      </c>
      <c r="J455" s="8">
        <f t="shared" ca="1" si="35"/>
        <v>43583</v>
      </c>
      <c r="K455">
        <f t="shared" ca="1" si="36"/>
        <v>13</v>
      </c>
      <c r="L455">
        <f t="shared" ca="1" si="37"/>
        <v>3</v>
      </c>
      <c r="M455">
        <f t="shared" ca="1" si="38"/>
        <v>28</v>
      </c>
      <c r="N455" t="str">
        <f t="shared" ca="1" si="39"/>
        <v>13 Yıl 3 Ay28 Gün</v>
      </c>
    </row>
    <row r="456" spans="1:14" x14ac:dyDescent="0.3">
      <c r="A456">
        <v>184067</v>
      </c>
      <c r="B456" t="s">
        <v>577</v>
      </c>
      <c r="C456" t="s">
        <v>24</v>
      </c>
      <c r="D456" t="s">
        <v>33</v>
      </c>
      <c r="E456">
        <v>5072547100</v>
      </c>
      <c r="F456" t="s">
        <v>54</v>
      </c>
      <c r="G456" t="s">
        <v>172</v>
      </c>
      <c r="H456" s="7">
        <v>2640</v>
      </c>
      <c r="I456" s="8">
        <v>37721</v>
      </c>
      <c r="J456" s="8">
        <f t="shared" ca="1" si="35"/>
        <v>43583</v>
      </c>
      <c r="K456">
        <f t="shared" ca="1" si="36"/>
        <v>16</v>
      </c>
      <c r="L456">
        <f t="shared" ca="1" si="37"/>
        <v>0</v>
      </c>
      <c r="M456">
        <f t="shared" ca="1" si="38"/>
        <v>18</v>
      </c>
      <c r="N456" t="str">
        <f t="shared" ca="1" si="39"/>
        <v>16 Yıl 0 Ay18 Gün</v>
      </c>
    </row>
    <row r="457" spans="1:14" x14ac:dyDescent="0.3">
      <c r="A457">
        <v>184073</v>
      </c>
      <c r="B457" t="s">
        <v>578</v>
      </c>
      <c r="C457" t="s">
        <v>24</v>
      </c>
      <c r="D457" t="s">
        <v>25</v>
      </c>
      <c r="E457">
        <v>5327250071</v>
      </c>
      <c r="F457" t="s">
        <v>40</v>
      </c>
      <c r="G457" t="s">
        <v>210</v>
      </c>
      <c r="H457" s="7">
        <v>3123</v>
      </c>
      <c r="I457" s="8">
        <v>36177</v>
      </c>
      <c r="J457" s="8">
        <f t="shared" ca="1" si="35"/>
        <v>43583</v>
      </c>
      <c r="K457">
        <f t="shared" ca="1" si="36"/>
        <v>20</v>
      </c>
      <c r="L457">
        <f t="shared" ca="1" si="37"/>
        <v>3</v>
      </c>
      <c r="M457">
        <f t="shared" ca="1" si="38"/>
        <v>11</v>
      </c>
      <c r="N457" t="str">
        <f t="shared" ca="1" si="39"/>
        <v>20 Yıl 3 Ay11 Gün</v>
      </c>
    </row>
    <row r="458" spans="1:14" x14ac:dyDescent="0.3">
      <c r="A458">
        <v>184083</v>
      </c>
      <c r="B458" t="s">
        <v>579</v>
      </c>
      <c r="C458" t="s">
        <v>24</v>
      </c>
      <c r="D458" t="s">
        <v>43</v>
      </c>
      <c r="E458">
        <v>5368296185</v>
      </c>
      <c r="F458" t="s">
        <v>36</v>
      </c>
      <c r="G458" t="s">
        <v>52</v>
      </c>
      <c r="H458" s="7">
        <v>5279</v>
      </c>
      <c r="I458" s="8">
        <v>36424</v>
      </c>
      <c r="J458" s="8">
        <f t="shared" ca="1" si="35"/>
        <v>43583</v>
      </c>
      <c r="K458">
        <f t="shared" ca="1" si="36"/>
        <v>19</v>
      </c>
      <c r="L458">
        <f t="shared" ca="1" si="37"/>
        <v>7</v>
      </c>
      <c r="M458">
        <f t="shared" ca="1" si="38"/>
        <v>7</v>
      </c>
      <c r="N458" t="str">
        <f t="shared" ca="1" si="39"/>
        <v>19 Yıl 7 Ay7 Gün</v>
      </c>
    </row>
    <row r="459" spans="1:14" x14ac:dyDescent="0.3">
      <c r="A459">
        <v>184085</v>
      </c>
      <c r="B459" t="s">
        <v>580</v>
      </c>
      <c r="C459" t="s">
        <v>39</v>
      </c>
      <c r="D459" t="s">
        <v>33</v>
      </c>
      <c r="E459">
        <v>5486914108</v>
      </c>
      <c r="F459" t="s">
        <v>54</v>
      </c>
      <c r="G459" t="s">
        <v>37</v>
      </c>
      <c r="H459" s="7">
        <v>3831</v>
      </c>
      <c r="I459" s="8">
        <v>37686</v>
      </c>
      <c r="J459" s="8">
        <f t="shared" ca="1" si="35"/>
        <v>43583</v>
      </c>
      <c r="K459">
        <f t="shared" ca="1" si="36"/>
        <v>16</v>
      </c>
      <c r="L459">
        <f t="shared" ca="1" si="37"/>
        <v>1</v>
      </c>
      <c r="M459">
        <f t="shared" ca="1" si="38"/>
        <v>22</v>
      </c>
      <c r="N459" t="str">
        <f t="shared" ca="1" si="39"/>
        <v>16 Yıl 1 Ay22 Gün</v>
      </c>
    </row>
    <row r="460" spans="1:14" x14ac:dyDescent="0.3">
      <c r="A460">
        <v>184109</v>
      </c>
      <c r="B460" t="s">
        <v>581</v>
      </c>
      <c r="C460" t="s">
        <v>39</v>
      </c>
      <c r="D460" t="s">
        <v>25</v>
      </c>
      <c r="E460">
        <v>5436978761</v>
      </c>
      <c r="F460" t="s">
        <v>30</v>
      </c>
      <c r="G460" t="s">
        <v>145</v>
      </c>
      <c r="H460" s="7">
        <v>4575</v>
      </c>
      <c r="I460" s="8">
        <v>36341</v>
      </c>
      <c r="J460" s="8">
        <f t="shared" ca="1" si="35"/>
        <v>43583</v>
      </c>
      <c r="K460">
        <f t="shared" ca="1" si="36"/>
        <v>19</v>
      </c>
      <c r="L460">
        <f t="shared" ca="1" si="37"/>
        <v>9</v>
      </c>
      <c r="M460">
        <f t="shared" ca="1" si="38"/>
        <v>29</v>
      </c>
      <c r="N460" t="str">
        <f t="shared" ca="1" si="39"/>
        <v>19 Yıl 9 Ay29 Gün</v>
      </c>
    </row>
    <row r="461" spans="1:14" x14ac:dyDescent="0.3">
      <c r="A461">
        <v>184112</v>
      </c>
      <c r="B461" t="s">
        <v>582</v>
      </c>
      <c r="C461" t="s">
        <v>24</v>
      </c>
      <c r="D461" t="s">
        <v>29</v>
      </c>
      <c r="E461">
        <v>5356203311</v>
      </c>
      <c r="F461" t="s">
        <v>81</v>
      </c>
      <c r="G461" t="s">
        <v>88</v>
      </c>
      <c r="H461" s="7">
        <v>6525</v>
      </c>
      <c r="I461" s="8">
        <v>39091</v>
      </c>
      <c r="J461" s="8">
        <f t="shared" ca="1" si="35"/>
        <v>43583</v>
      </c>
      <c r="K461">
        <f t="shared" ca="1" si="36"/>
        <v>12</v>
      </c>
      <c r="L461">
        <f t="shared" ca="1" si="37"/>
        <v>3</v>
      </c>
      <c r="M461">
        <f t="shared" ca="1" si="38"/>
        <v>19</v>
      </c>
      <c r="N461" t="str">
        <f t="shared" ca="1" si="39"/>
        <v>12 Yıl 3 Ay19 Gün</v>
      </c>
    </row>
    <row r="462" spans="1:14" x14ac:dyDescent="0.3">
      <c r="A462">
        <v>184117</v>
      </c>
      <c r="B462" t="s">
        <v>583</v>
      </c>
      <c r="C462" t="s">
        <v>39</v>
      </c>
      <c r="D462" t="s">
        <v>43</v>
      </c>
      <c r="E462">
        <v>5323946291</v>
      </c>
      <c r="F462" t="s">
        <v>30</v>
      </c>
      <c r="G462" t="s">
        <v>114</v>
      </c>
      <c r="H462" s="7">
        <v>7094</v>
      </c>
      <c r="I462" s="8">
        <v>36577</v>
      </c>
      <c r="J462" s="8">
        <f t="shared" ca="1" si="35"/>
        <v>43583</v>
      </c>
      <c r="K462">
        <f t="shared" ca="1" si="36"/>
        <v>19</v>
      </c>
      <c r="L462">
        <f t="shared" ca="1" si="37"/>
        <v>2</v>
      </c>
      <c r="M462">
        <f t="shared" ca="1" si="38"/>
        <v>7</v>
      </c>
      <c r="N462" t="str">
        <f t="shared" ca="1" si="39"/>
        <v>19 Yıl 2 Ay7 Gün</v>
      </c>
    </row>
    <row r="463" spans="1:14" x14ac:dyDescent="0.3">
      <c r="A463">
        <v>184126</v>
      </c>
      <c r="B463" t="s">
        <v>584</v>
      </c>
      <c r="C463" t="s">
        <v>24</v>
      </c>
      <c r="D463" t="s">
        <v>29</v>
      </c>
      <c r="E463">
        <v>5334860389</v>
      </c>
      <c r="F463" t="s">
        <v>81</v>
      </c>
      <c r="G463" t="s">
        <v>112</v>
      </c>
      <c r="H463" s="7">
        <v>4279</v>
      </c>
      <c r="I463" s="8">
        <v>38645</v>
      </c>
      <c r="J463" s="8">
        <f t="shared" ca="1" si="35"/>
        <v>43583</v>
      </c>
      <c r="K463">
        <f t="shared" ca="1" si="36"/>
        <v>13</v>
      </c>
      <c r="L463">
        <f t="shared" ca="1" si="37"/>
        <v>6</v>
      </c>
      <c r="M463">
        <f t="shared" ca="1" si="38"/>
        <v>8</v>
      </c>
      <c r="N463" t="str">
        <f t="shared" ca="1" si="39"/>
        <v>13 Yıl 6 Ay8 Gün</v>
      </c>
    </row>
    <row r="464" spans="1:14" x14ac:dyDescent="0.3">
      <c r="A464">
        <v>184135</v>
      </c>
      <c r="B464" t="s">
        <v>585</v>
      </c>
      <c r="C464" t="s">
        <v>24</v>
      </c>
      <c r="D464" t="s">
        <v>33</v>
      </c>
      <c r="E464">
        <v>5491548490</v>
      </c>
      <c r="F464" t="s">
        <v>40</v>
      </c>
      <c r="G464" t="s">
        <v>471</v>
      </c>
      <c r="H464" s="7">
        <v>4248</v>
      </c>
      <c r="I464" s="8">
        <v>37646</v>
      </c>
      <c r="J464" s="8">
        <f t="shared" ca="1" si="35"/>
        <v>43583</v>
      </c>
      <c r="K464">
        <f t="shared" ca="1" si="36"/>
        <v>16</v>
      </c>
      <c r="L464">
        <f t="shared" ca="1" si="37"/>
        <v>3</v>
      </c>
      <c r="M464">
        <f t="shared" ca="1" si="38"/>
        <v>3</v>
      </c>
      <c r="N464" t="str">
        <f t="shared" ca="1" si="39"/>
        <v>16 Yıl 3 Ay3 Gün</v>
      </c>
    </row>
    <row r="465" spans="1:14" x14ac:dyDescent="0.3">
      <c r="A465">
        <v>184147</v>
      </c>
      <c r="B465" t="s">
        <v>586</v>
      </c>
      <c r="C465" t="s">
        <v>39</v>
      </c>
      <c r="D465" t="s">
        <v>33</v>
      </c>
      <c r="E465">
        <v>5075011311</v>
      </c>
      <c r="F465" t="s">
        <v>68</v>
      </c>
      <c r="G465" t="s">
        <v>210</v>
      </c>
      <c r="H465" s="7">
        <v>5409</v>
      </c>
      <c r="I465" s="8">
        <v>37497</v>
      </c>
      <c r="J465" s="8">
        <f t="shared" ca="1" si="35"/>
        <v>43583</v>
      </c>
      <c r="K465">
        <f t="shared" ca="1" si="36"/>
        <v>16</v>
      </c>
      <c r="L465">
        <f t="shared" ca="1" si="37"/>
        <v>7</v>
      </c>
      <c r="M465">
        <f t="shared" ca="1" si="38"/>
        <v>30</v>
      </c>
      <c r="N465" t="str">
        <f t="shared" ca="1" si="39"/>
        <v>16 Yıl 7 Ay30 Gün</v>
      </c>
    </row>
    <row r="466" spans="1:14" x14ac:dyDescent="0.3">
      <c r="A466">
        <v>184150</v>
      </c>
      <c r="B466" t="s">
        <v>587</v>
      </c>
      <c r="C466" t="s">
        <v>39</v>
      </c>
      <c r="D466" t="s">
        <v>33</v>
      </c>
      <c r="E466">
        <v>5387605104</v>
      </c>
      <c r="F466" t="s">
        <v>36</v>
      </c>
      <c r="G466" t="s">
        <v>301</v>
      </c>
      <c r="H466" s="7">
        <v>6796</v>
      </c>
      <c r="I466" s="8">
        <v>37815</v>
      </c>
      <c r="J466" s="8">
        <f t="shared" ca="1" si="35"/>
        <v>43583</v>
      </c>
      <c r="K466">
        <f t="shared" ca="1" si="36"/>
        <v>15</v>
      </c>
      <c r="L466">
        <f t="shared" ca="1" si="37"/>
        <v>9</v>
      </c>
      <c r="M466">
        <f t="shared" ca="1" si="38"/>
        <v>15</v>
      </c>
      <c r="N466" t="str">
        <f t="shared" ca="1" si="39"/>
        <v>15 Yıl 9 Ay15 Gün</v>
      </c>
    </row>
    <row r="467" spans="1:14" x14ac:dyDescent="0.3">
      <c r="A467">
        <v>184159</v>
      </c>
      <c r="B467" t="s">
        <v>588</v>
      </c>
      <c r="C467" t="s">
        <v>39</v>
      </c>
      <c r="D467" t="s">
        <v>61</v>
      </c>
      <c r="E467">
        <v>5052446941</v>
      </c>
      <c r="F467" t="s">
        <v>40</v>
      </c>
      <c r="G467" t="s">
        <v>287</v>
      </c>
      <c r="H467" s="7">
        <v>2691</v>
      </c>
      <c r="I467" s="8">
        <v>35507</v>
      </c>
      <c r="J467" s="8">
        <f t="shared" ca="1" si="35"/>
        <v>43583</v>
      </c>
      <c r="K467">
        <f t="shared" ca="1" si="36"/>
        <v>22</v>
      </c>
      <c r="L467">
        <f t="shared" ca="1" si="37"/>
        <v>1</v>
      </c>
      <c r="M467">
        <f t="shared" ca="1" si="38"/>
        <v>10</v>
      </c>
      <c r="N467" t="str">
        <f t="shared" ca="1" si="39"/>
        <v>22 Yıl 1 Ay10 Gün</v>
      </c>
    </row>
    <row r="468" spans="1:14" x14ac:dyDescent="0.3">
      <c r="A468">
        <v>184184</v>
      </c>
      <c r="B468" t="s">
        <v>589</v>
      </c>
      <c r="C468" t="s">
        <v>24</v>
      </c>
      <c r="D468" t="s">
        <v>111</v>
      </c>
      <c r="E468">
        <v>5492152537</v>
      </c>
      <c r="F468" t="s">
        <v>30</v>
      </c>
      <c r="G468" t="s">
        <v>127</v>
      </c>
      <c r="H468" s="7">
        <v>4889</v>
      </c>
      <c r="I468" s="8">
        <v>36013</v>
      </c>
      <c r="J468" s="8">
        <f t="shared" ca="1" si="35"/>
        <v>43583</v>
      </c>
      <c r="K468">
        <f t="shared" ca="1" si="36"/>
        <v>20</v>
      </c>
      <c r="L468">
        <f t="shared" ca="1" si="37"/>
        <v>8</v>
      </c>
      <c r="M468">
        <f t="shared" ca="1" si="38"/>
        <v>22</v>
      </c>
      <c r="N468" t="str">
        <f t="shared" ca="1" si="39"/>
        <v>20 Yıl 8 Ay22 Gün</v>
      </c>
    </row>
    <row r="469" spans="1:14" x14ac:dyDescent="0.3">
      <c r="A469">
        <v>184199</v>
      </c>
      <c r="B469" t="s">
        <v>590</v>
      </c>
      <c r="C469" t="s">
        <v>24</v>
      </c>
      <c r="D469" t="s">
        <v>111</v>
      </c>
      <c r="E469">
        <v>5084237764</v>
      </c>
      <c r="F469" t="s">
        <v>73</v>
      </c>
      <c r="G469" t="s">
        <v>84</v>
      </c>
      <c r="H469" s="7">
        <v>3218</v>
      </c>
      <c r="I469" s="8">
        <v>36533</v>
      </c>
      <c r="J469" s="8">
        <f t="shared" ca="1" si="35"/>
        <v>43583</v>
      </c>
      <c r="K469">
        <f t="shared" ca="1" si="36"/>
        <v>19</v>
      </c>
      <c r="L469">
        <f t="shared" ca="1" si="37"/>
        <v>3</v>
      </c>
      <c r="M469">
        <f t="shared" ca="1" si="38"/>
        <v>20</v>
      </c>
      <c r="N469" t="str">
        <f t="shared" ca="1" si="39"/>
        <v>19 Yıl 3 Ay20 Gün</v>
      </c>
    </row>
    <row r="470" spans="1:14" x14ac:dyDescent="0.3">
      <c r="A470">
        <v>184206</v>
      </c>
      <c r="B470" t="s">
        <v>591</v>
      </c>
      <c r="C470" t="s">
        <v>39</v>
      </c>
      <c r="D470" t="s">
        <v>29</v>
      </c>
      <c r="E470">
        <v>5353066640</v>
      </c>
      <c r="F470" t="s">
        <v>68</v>
      </c>
      <c r="G470" t="s">
        <v>106</v>
      </c>
      <c r="H470" s="7">
        <v>4019</v>
      </c>
      <c r="I470" s="8">
        <v>38300</v>
      </c>
      <c r="J470" s="8">
        <f t="shared" ca="1" si="35"/>
        <v>43583</v>
      </c>
      <c r="K470">
        <f t="shared" ca="1" si="36"/>
        <v>14</v>
      </c>
      <c r="L470">
        <f t="shared" ca="1" si="37"/>
        <v>5</v>
      </c>
      <c r="M470">
        <f t="shared" ca="1" si="38"/>
        <v>19</v>
      </c>
      <c r="N470" t="str">
        <f t="shared" ca="1" si="39"/>
        <v>14 Yıl 5 Ay19 Gün</v>
      </c>
    </row>
    <row r="471" spans="1:14" x14ac:dyDescent="0.3">
      <c r="A471">
        <v>184214</v>
      </c>
      <c r="B471" t="s">
        <v>592</v>
      </c>
      <c r="C471" t="s">
        <v>24</v>
      </c>
      <c r="D471" t="s">
        <v>43</v>
      </c>
      <c r="E471">
        <v>5485385118</v>
      </c>
      <c r="F471" t="s">
        <v>36</v>
      </c>
      <c r="G471" t="s">
        <v>207</v>
      </c>
      <c r="H471" s="7">
        <v>3916</v>
      </c>
      <c r="I471" s="8">
        <v>36834</v>
      </c>
      <c r="J471" s="8">
        <f t="shared" ca="1" si="35"/>
        <v>43583</v>
      </c>
      <c r="K471">
        <f t="shared" ca="1" si="36"/>
        <v>18</v>
      </c>
      <c r="L471">
        <f t="shared" ca="1" si="37"/>
        <v>5</v>
      </c>
      <c r="M471">
        <f t="shared" ca="1" si="38"/>
        <v>24</v>
      </c>
      <c r="N471" t="str">
        <f t="shared" ca="1" si="39"/>
        <v>18 Yıl 5 Ay24 Gün</v>
      </c>
    </row>
    <row r="472" spans="1:14" x14ac:dyDescent="0.3">
      <c r="A472">
        <v>184228</v>
      </c>
      <c r="B472" t="s">
        <v>593</v>
      </c>
      <c r="C472" t="s">
        <v>39</v>
      </c>
      <c r="D472" t="s">
        <v>25</v>
      </c>
      <c r="E472">
        <v>5385418344</v>
      </c>
      <c r="F472" t="s">
        <v>68</v>
      </c>
      <c r="G472" t="s">
        <v>74</v>
      </c>
      <c r="H472" s="7">
        <v>5085</v>
      </c>
      <c r="I472" s="8">
        <v>36228</v>
      </c>
      <c r="J472" s="8">
        <f t="shared" ca="1" si="35"/>
        <v>43583</v>
      </c>
      <c r="K472">
        <f t="shared" ca="1" si="36"/>
        <v>20</v>
      </c>
      <c r="L472">
        <f t="shared" ca="1" si="37"/>
        <v>1</v>
      </c>
      <c r="M472">
        <f t="shared" ca="1" si="38"/>
        <v>19</v>
      </c>
      <c r="N472" t="str">
        <f t="shared" ca="1" si="39"/>
        <v>20 Yıl 1 Ay19 Gün</v>
      </c>
    </row>
    <row r="473" spans="1:14" x14ac:dyDescent="0.3">
      <c r="A473">
        <v>184229</v>
      </c>
      <c r="B473" t="s">
        <v>594</v>
      </c>
      <c r="C473" t="s">
        <v>39</v>
      </c>
      <c r="D473" t="s">
        <v>33</v>
      </c>
      <c r="E473">
        <v>5361844455</v>
      </c>
      <c r="F473" t="s">
        <v>54</v>
      </c>
      <c r="G473" t="s">
        <v>159</v>
      </c>
      <c r="H473" s="7">
        <v>2765</v>
      </c>
      <c r="I473" s="8">
        <v>37465</v>
      </c>
      <c r="J473" s="8">
        <f t="shared" ca="1" si="35"/>
        <v>43583</v>
      </c>
      <c r="K473">
        <f t="shared" ca="1" si="36"/>
        <v>16</v>
      </c>
      <c r="L473">
        <f t="shared" ca="1" si="37"/>
        <v>9</v>
      </c>
      <c r="M473">
        <f t="shared" ca="1" si="38"/>
        <v>0</v>
      </c>
      <c r="N473" t="str">
        <f t="shared" ca="1" si="39"/>
        <v>16 Yıl 9 Ay0 Gün</v>
      </c>
    </row>
    <row r="474" spans="1:14" x14ac:dyDescent="0.3">
      <c r="A474">
        <v>184230</v>
      </c>
      <c r="B474" t="s">
        <v>595</v>
      </c>
      <c r="C474" t="s">
        <v>24</v>
      </c>
      <c r="D474" t="s">
        <v>33</v>
      </c>
      <c r="E474">
        <v>5057875417</v>
      </c>
      <c r="F474" t="s">
        <v>36</v>
      </c>
      <c r="G474" t="s">
        <v>124</v>
      </c>
      <c r="H474" s="7">
        <v>3944</v>
      </c>
      <c r="I474" s="8">
        <v>37691</v>
      </c>
      <c r="J474" s="8">
        <f t="shared" ca="1" si="35"/>
        <v>43583</v>
      </c>
      <c r="K474">
        <f t="shared" ca="1" si="36"/>
        <v>16</v>
      </c>
      <c r="L474">
        <f t="shared" ca="1" si="37"/>
        <v>1</v>
      </c>
      <c r="M474">
        <f t="shared" ca="1" si="38"/>
        <v>17</v>
      </c>
      <c r="N474" t="str">
        <f t="shared" ca="1" si="39"/>
        <v>16 Yıl 1 Ay17 Gün</v>
      </c>
    </row>
    <row r="475" spans="1:14" x14ac:dyDescent="0.3">
      <c r="A475">
        <v>184234</v>
      </c>
      <c r="B475" t="s">
        <v>596</v>
      </c>
      <c r="C475" t="s">
        <v>24</v>
      </c>
      <c r="D475" t="s">
        <v>61</v>
      </c>
      <c r="E475">
        <v>5071620516</v>
      </c>
      <c r="F475" t="s">
        <v>68</v>
      </c>
      <c r="G475" t="s">
        <v>101</v>
      </c>
      <c r="H475" s="7">
        <v>3157</v>
      </c>
      <c r="I475" s="8">
        <v>35763</v>
      </c>
      <c r="J475" s="8">
        <f t="shared" ca="1" si="35"/>
        <v>43583</v>
      </c>
      <c r="K475">
        <f t="shared" ca="1" si="36"/>
        <v>21</v>
      </c>
      <c r="L475">
        <f t="shared" ca="1" si="37"/>
        <v>4</v>
      </c>
      <c r="M475">
        <f t="shared" ca="1" si="38"/>
        <v>30</v>
      </c>
      <c r="N475" t="str">
        <f t="shared" ca="1" si="39"/>
        <v>21 Yıl 4 Ay30 Gün</v>
      </c>
    </row>
    <row r="476" spans="1:14" x14ac:dyDescent="0.3">
      <c r="A476">
        <v>184237</v>
      </c>
      <c r="B476" t="s">
        <v>597</v>
      </c>
      <c r="C476" t="s">
        <v>39</v>
      </c>
      <c r="D476" t="s">
        <v>111</v>
      </c>
      <c r="E476">
        <v>5063406363</v>
      </c>
      <c r="F476" t="s">
        <v>54</v>
      </c>
      <c r="G476" t="s">
        <v>176</v>
      </c>
      <c r="H476" s="7">
        <v>4581</v>
      </c>
      <c r="I476" s="8">
        <v>36959</v>
      </c>
      <c r="J476" s="8">
        <f t="shared" ca="1" si="35"/>
        <v>43583</v>
      </c>
      <c r="K476">
        <f t="shared" ca="1" si="36"/>
        <v>18</v>
      </c>
      <c r="L476">
        <f t="shared" ca="1" si="37"/>
        <v>1</v>
      </c>
      <c r="M476">
        <f t="shared" ca="1" si="38"/>
        <v>19</v>
      </c>
      <c r="N476" t="str">
        <f t="shared" ca="1" si="39"/>
        <v>18 Yıl 1 Ay19 Gün</v>
      </c>
    </row>
    <row r="477" spans="1:14" x14ac:dyDescent="0.3">
      <c r="A477">
        <v>184247</v>
      </c>
      <c r="B477" t="s">
        <v>598</v>
      </c>
      <c r="C477" t="s">
        <v>39</v>
      </c>
      <c r="D477" t="s">
        <v>33</v>
      </c>
      <c r="E477">
        <v>5499182952</v>
      </c>
      <c r="F477" t="s">
        <v>36</v>
      </c>
      <c r="G477" t="s">
        <v>27</v>
      </c>
      <c r="H477" s="7">
        <v>7308</v>
      </c>
      <c r="I477" s="8">
        <v>37751</v>
      </c>
      <c r="J477" s="8">
        <f t="shared" ca="1" si="35"/>
        <v>43583</v>
      </c>
      <c r="K477">
        <f t="shared" ca="1" si="36"/>
        <v>15</v>
      </c>
      <c r="L477">
        <f t="shared" ca="1" si="37"/>
        <v>11</v>
      </c>
      <c r="M477">
        <f t="shared" ca="1" si="38"/>
        <v>18</v>
      </c>
      <c r="N477" t="str">
        <f t="shared" ca="1" si="39"/>
        <v>15 Yıl 11 Ay18 Gün</v>
      </c>
    </row>
    <row r="478" spans="1:14" x14ac:dyDescent="0.3">
      <c r="A478">
        <v>184251</v>
      </c>
      <c r="B478" t="s">
        <v>599</v>
      </c>
      <c r="C478" t="s">
        <v>39</v>
      </c>
      <c r="D478" t="s">
        <v>29</v>
      </c>
      <c r="E478">
        <v>5329687424</v>
      </c>
      <c r="F478" t="s">
        <v>40</v>
      </c>
      <c r="G478" t="s">
        <v>453</v>
      </c>
      <c r="H478" s="7">
        <v>3035</v>
      </c>
      <c r="I478" s="8">
        <v>38292</v>
      </c>
      <c r="J478" s="8">
        <f t="shared" ca="1" si="35"/>
        <v>43583</v>
      </c>
      <c r="K478">
        <f t="shared" ca="1" si="36"/>
        <v>14</v>
      </c>
      <c r="L478">
        <f t="shared" ca="1" si="37"/>
        <v>5</v>
      </c>
      <c r="M478">
        <f t="shared" ca="1" si="38"/>
        <v>27</v>
      </c>
      <c r="N478" t="str">
        <f t="shared" ca="1" si="39"/>
        <v>14 Yıl 5 Ay27 Gün</v>
      </c>
    </row>
    <row r="479" spans="1:14" x14ac:dyDescent="0.3">
      <c r="A479">
        <v>184253</v>
      </c>
      <c r="B479" t="s">
        <v>600</v>
      </c>
      <c r="C479" t="s">
        <v>39</v>
      </c>
      <c r="D479" t="s">
        <v>33</v>
      </c>
      <c r="E479">
        <v>5471697226</v>
      </c>
      <c r="F479" t="s">
        <v>30</v>
      </c>
      <c r="G479" t="s">
        <v>79</v>
      </c>
      <c r="H479" s="7">
        <v>7125</v>
      </c>
      <c r="I479" s="8">
        <v>37717</v>
      </c>
      <c r="J479" s="8">
        <f t="shared" ca="1" si="35"/>
        <v>43583</v>
      </c>
      <c r="K479">
        <f t="shared" ca="1" si="36"/>
        <v>16</v>
      </c>
      <c r="L479">
        <f t="shared" ca="1" si="37"/>
        <v>0</v>
      </c>
      <c r="M479">
        <f t="shared" ca="1" si="38"/>
        <v>22</v>
      </c>
      <c r="N479" t="str">
        <f t="shared" ca="1" si="39"/>
        <v>16 Yıl 0 Ay22 Gün</v>
      </c>
    </row>
    <row r="480" spans="1:14" x14ac:dyDescent="0.3">
      <c r="A480">
        <v>184254</v>
      </c>
      <c r="B480" t="s">
        <v>601</v>
      </c>
      <c r="C480" t="s">
        <v>39</v>
      </c>
      <c r="D480" t="s">
        <v>29</v>
      </c>
      <c r="E480">
        <v>5345206313</v>
      </c>
      <c r="F480" t="s">
        <v>36</v>
      </c>
      <c r="G480" t="s">
        <v>176</v>
      </c>
      <c r="H480" s="7">
        <v>7293</v>
      </c>
      <c r="I480" s="8">
        <v>38253</v>
      </c>
      <c r="J480" s="8">
        <f t="shared" ca="1" si="35"/>
        <v>43583</v>
      </c>
      <c r="K480">
        <f t="shared" ca="1" si="36"/>
        <v>14</v>
      </c>
      <c r="L480">
        <f t="shared" ca="1" si="37"/>
        <v>7</v>
      </c>
      <c r="M480">
        <f t="shared" ca="1" si="38"/>
        <v>5</v>
      </c>
      <c r="N480" t="str">
        <f t="shared" ca="1" si="39"/>
        <v>14 Yıl 7 Ay5 Gün</v>
      </c>
    </row>
    <row r="481" spans="1:14" x14ac:dyDescent="0.3">
      <c r="A481">
        <v>184272</v>
      </c>
      <c r="B481" t="s">
        <v>602</v>
      </c>
      <c r="C481" t="s">
        <v>39</v>
      </c>
      <c r="D481" t="s">
        <v>25</v>
      </c>
      <c r="E481">
        <v>5371324479</v>
      </c>
      <c r="F481" t="s">
        <v>68</v>
      </c>
      <c r="G481" t="s">
        <v>46</v>
      </c>
      <c r="H481" s="7">
        <v>3350</v>
      </c>
      <c r="I481" s="8">
        <v>36335</v>
      </c>
      <c r="J481" s="8">
        <f t="shared" ca="1" si="35"/>
        <v>43583</v>
      </c>
      <c r="K481">
        <f t="shared" ca="1" si="36"/>
        <v>19</v>
      </c>
      <c r="L481">
        <f t="shared" ca="1" si="37"/>
        <v>10</v>
      </c>
      <c r="M481">
        <f t="shared" ca="1" si="38"/>
        <v>4</v>
      </c>
      <c r="N481" t="str">
        <f t="shared" ca="1" si="39"/>
        <v>19 Yıl 10 Ay4 Gün</v>
      </c>
    </row>
    <row r="482" spans="1:14" x14ac:dyDescent="0.3">
      <c r="A482">
        <v>184284</v>
      </c>
      <c r="B482" t="s">
        <v>603</v>
      </c>
      <c r="C482" t="s">
        <v>39</v>
      </c>
      <c r="D482" t="s">
        <v>29</v>
      </c>
      <c r="E482">
        <v>5058815769</v>
      </c>
      <c r="F482" t="s">
        <v>81</v>
      </c>
      <c r="G482" t="s">
        <v>159</v>
      </c>
      <c r="H482" s="7">
        <v>7127</v>
      </c>
      <c r="I482" s="8">
        <v>38016</v>
      </c>
      <c r="J482" s="8">
        <f t="shared" ca="1" si="35"/>
        <v>43583</v>
      </c>
      <c r="K482">
        <f t="shared" ca="1" si="36"/>
        <v>15</v>
      </c>
      <c r="L482">
        <f t="shared" ca="1" si="37"/>
        <v>2</v>
      </c>
      <c r="M482">
        <f t="shared" ca="1" si="38"/>
        <v>29</v>
      </c>
      <c r="N482" t="str">
        <f t="shared" ca="1" si="39"/>
        <v>15 Yıl 2 Ay29 Gün</v>
      </c>
    </row>
    <row r="483" spans="1:14" x14ac:dyDescent="0.3">
      <c r="A483">
        <v>184301</v>
      </c>
      <c r="B483" t="s">
        <v>604</v>
      </c>
      <c r="C483" t="s">
        <v>39</v>
      </c>
      <c r="D483" t="s">
        <v>33</v>
      </c>
      <c r="E483">
        <v>5443474148</v>
      </c>
      <c r="F483" t="s">
        <v>36</v>
      </c>
      <c r="G483" t="s">
        <v>202</v>
      </c>
      <c r="H483" s="7">
        <v>4689</v>
      </c>
      <c r="I483" s="8">
        <v>37856</v>
      </c>
      <c r="J483" s="8">
        <f t="shared" ca="1" si="35"/>
        <v>43583</v>
      </c>
      <c r="K483">
        <f t="shared" ca="1" si="36"/>
        <v>15</v>
      </c>
      <c r="L483">
        <f t="shared" ca="1" si="37"/>
        <v>8</v>
      </c>
      <c r="M483">
        <f t="shared" ca="1" si="38"/>
        <v>5</v>
      </c>
      <c r="N483" t="str">
        <f t="shared" ca="1" si="39"/>
        <v>15 Yıl 8 Ay5 Gün</v>
      </c>
    </row>
    <row r="484" spans="1:14" x14ac:dyDescent="0.3">
      <c r="A484">
        <v>184304</v>
      </c>
      <c r="B484" t="s">
        <v>605</v>
      </c>
      <c r="C484" t="s">
        <v>39</v>
      </c>
      <c r="D484" t="s">
        <v>29</v>
      </c>
      <c r="E484">
        <v>5422694678</v>
      </c>
      <c r="F484" t="s">
        <v>81</v>
      </c>
      <c r="G484" t="s">
        <v>143</v>
      </c>
      <c r="H484" s="7">
        <v>6845</v>
      </c>
      <c r="I484" s="8">
        <v>38911</v>
      </c>
      <c r="J484" s="8">
        <f t="shared" ca="1" si="35"/>
        <v>43583</v>
      </c>
      <c r="K484">
        <f t="shared" ca="1" si="36"/>
        <v>12</v>
      </c>
      <c r="L484">
        <f t="shared" ca="1" si="37"/>
        <v>9</v>
      </c>
      <c r="M484">
        <f t="shared" ca="1" si="38"/>
        <v>15</v>
      </c>
      <c r="N484" t="str">
        <f t="shared" ca="1" si="39"/>
        <v>12 Yıl 9 Ay15 Gün</v>
      </c>
    </row>
    <row r="485" spans="1:14" x14ac:dyDescent="0.3">
      <c r="A485">
        <v>184327</v>
      </c>
      <c r="B485" t="s">
        <v>606</v>
      </c>
      <c r="C485" t="s">
        <v>24</v>
      </c>
      <c r="D485" t="s">
        <v>29</v>
      </c>
      <c r="E485">
        <v>5395334467</v>
      </c>
      <c r="F485" t="s">
        <v>54</v>
      </c>
      <c r="G485" t="s">
        <v>57</v>
      </c>
      <c r="H485" s="7">
        <v>5115</v>
      </c>
      <c r="I485" s="8">
        <v>37933</v>
      </c>
      <c r="J485" s="8">
        <f t="shared" ca="1" si="35"/>
        <v>43583</v>
      </c>
      <c r="K485">
        <f t="shared" ca="1" si="36"/>
        <v>15</v>
      </c>
      <c r="L485">
        <f t="shared" ca="1" si="37"/>
        <v>5</v>
      </c>
      <c r="M485">
        <f t="shared" ca="1" si="38"/>
        <v>20</v>
      </c>
      <c r="N485" t="str">
        <f t="shared" ca="1" si="39"/>
        <v>15 Yıl 5 Ay20 Gün</v>
      </c>
    </row>
    <row r="486" spans="1:14" x14ac:dyDescent="0.3">
      <c r="A486">
        <v>184348</v>
      </c>
      <c r="B486" t="s">
        <v>607</v>
      </c>
      <c r="C486" t="s">
        <v>24</v>
      </c>
      <c r="D486" t="s">
        <v>29</v>
      </c>
      <c r="E486">
        <v>5477234145</v>
      </c>
      <c r="F486" t="s">
        <v>36</v>
      </c>
      <c r="G486" t="s">
        <v>134</v>
      </c>
      <c r="H486" s="7">
        <v>3929</v>
      </c>
      <c r="I486" s="8">
        <v>37900</v>
      </c>
      <c r="J486" s="8">
        <f t="shared" ca="1" si="35"/>
        <v>43583</v>
      </c>
      <c r="K486">
        <f t="shared" ca="1" si="36"/>
        <v>15</v>
      </c>
      <c r="L486">
        <f t="shared" ca="1" si="37"/>
        <v>6</v>
      </c>
      <c r="M486">
        <f t="shared" ca="1" si="38"/>
        <v>22</v>
      </c>
      <c r="N486" t="str">
        <f t="shared" ca="1" si="39"/>
        <v>15 Yıl 6 Ay22 Gün</v>
      </c>
    </row>
    <row r="487" spans="1:14" x14ac:dyDescent="0.3">
      <c r="A487">
        <v>184358</v>
      </c>
      <c r="B487" t="s">
        <v>608</v>
      </c>
      <c r="C487" t="s">
        <v>39</v>
      </c>
      <c r="D487" t="s">
        <v>29</v>
      </c>
      <c r="E487">
        <v>5341575931</v>
      </c>
      <c r="F487" t="s">
        <v>36</v>
      </c>
      <c r="G487" t="s">
        <v>101</v>
      </c>
      <c r="H487" s="7">
        <v>4959</v>
      </c>
      <c r="I487" s="8">
        <v>38832</v>
      </c>
      <c r="J487" s="8">
        <f t="shared" ca="1" si="35"/>
        <v>43583</v>
      </c>
      <c r="K487">
        <f t="shared" ca="1" si="36"/>
        <v>13</v>
      </c>
      <c r="L487">
        <f t="shared" ca="1" si="37"/>
        <v>0</v>
      </c>
      <c r="M487">
        <f t="shared" ca="1" si="38"/>
        <v>3</v>
      </c>
      <c r="N487" t="str">
        <f t="shared" ca="1" si="39"/>
        <v>13 Yıl 0 Ay3 Gün</v>
      </c>
    </row>
    <row r="488" spans="1:14" x14ac:dyDescent="0.3">
      <c r="A488">
        <v>184386</v>
      </c>
      <c r="B488" t="s">
        <v>609</v>
      </c>
      <c r="C488" t="s">
        <v>24</v>
      </c>
      <c r="D488" t="s">
        <v>61</v>
      </c>
      <c r="E488">
        <v>5396419439</v>
      </c>
      <c r="F488" t="s">
        <v>36</v>
      </c>
      <c r="G488" t="s">
        <v>44</v>
      </c>
      <c r="H488" s="7">
        <v>5569</v>
      </c>
      <c r="I488" s="8">
        <v>35492</v>
      </c>
      <c r="J488" s="8">
        <f t="shared" ca="1" si="35"/>
        <v>43583</v>
      </c>
      <c r="K488">
        <f t="shared" ca="1" si="36"/>
        <v>22</v>
      </c>
      <c r="L488">
        <f t="shared" ca="1" si="37"/>
        <v>1</v>
      </c>
      <c r="M488">
        <f t="shared" ca="1" si="38"/>
        <v>25</v>
      </c>
      <c r="N488" t="str">
        <f t="shared" ca="1" si="39"/>
        <v>22 Yıl 1 Ay25 Gün</v>
      </c>
    </row>
    <row r="489" spans="1:14" x14ac:dyDescent="0.3">
      <c r="A489">
        <v>184394</v>
      </c>
      <c r="B489" t="s">
        <v>610</v>
      </c>
      <c r="C489" t="s">
        <v>24</v>
      </c>
      <c r="D489" t="s">
        <v>33</v>
      </c>
      <c r="E489">
        <v>5454230835</v>
      </c>
      <c r="F489" t="s">
        <v>40</v>
      </c>
      <c r="G489" t="s">
        <v>34</v>
      </c>
      <c r="H489" s="7">
        <v>3867</v>
      </c>
      <c r="I489" s="8">
        <v>37524</v>
      </c>
      <c r="J489" s="8">
        <f t="shared" ca="1" si="35"/>
        <v>43583</v>
      </c>
      <c r="K489">
        <f t="shared" ca="1" si="36"/>
        <v>16</v>
      </c>
      <c r="L489">
        <f t="shared" ca="1" si="37"/>
        <v>7</v>
      </c>
      <c r="M489">
        <f t="shared" ca="1" si="38"/>
        <v>3</v>
      </c>
      <c r="N489" t="str">
        <f t="shared" ca="1" si="39"/>
        <v>16 Yıl 7 Ay3 Gün</v>
      </c>
    </row>
    <row r="490" spans="1:14" x14ac:dyDescent="0.3">
      <c r="A490">
        <v>184398</v>
      </c>
      <c r="B490" t="s">
        <v>611</v>
      </c>
      <c r="C490" t="s">
        <v>39</v>
      </c>
      <c r="D490" t="s">
        <v>29</v>
      </c>
      <c r="E490">
        <v>5078936493</v>
      </c>
      <c r="F490" t="s">
        <v>30</v>
      </c>
      <c r="G490" t="s">
        <v>34</v>
      </c>
      <c r="H490" s="7">
        <v>5715</v>
      </c>
      <c r="I490" s="8">
        <v>38399</v>
      </c>
      <c r="J490" s="8">
        <f t="shared" ca="1" si="35"/>
        <v>43583</v>
      </c>
      <c r="K490">
        <f t="shared" ca="1" si="36"/>
        <v>14</v>
      </c>
      <c r="L490">
        <f t="shared" ca="1" si="37"/>
        <v>2</v>
      </c>
      <c r="M490">
        <f t="shared" ca="1" si="38"/>
        <v>12</v>
      </c>
      <c r="N490" t="str">
        <f t="shared" ca="1" si="39"/>
        <v>14 Yıl 2 Ay12 Gün</v>
      </c>
    </row>
    <row r="491" spans="1:14" x14ac:dyDescent="0.3">
      <c r="A491">
        <v>184415</v>
      </c>
      <c r="B491" t="s">
        <v>612</v>
      </c>
      <c r="C491" t="s">
        <v>39</v>
      </c>
      <c r="D491" t="s">
        <v>33</v>
      </c>
      <c r="E491">
        <v>5068230498</v>
      </c>
      <c r="F491" t="s">
        <v>26</v>
      </c>
      <c r="G491" t="s">
        <v>117</v>
      </c>
      <c r="H491" s="7">
        <v>6466</v>
      </c>
      <c r="I491" s="8">
        <v>37177</v>
      </c>
      <c r="J491" s="8">
        <f t="shared" ca="1" si="35"/>
        <v>43583</v>
      </c>
      <c r="K491">
        <f t="shared" ca="1" si="36"/>
        <v>17</v>
      </c>
      <c r="L491">
        <f t="shared" ca="1" si="37"/>
        <v>6</v>
      </c>
      <c r="M491">
        <f t="shared" ca="1" si="38"/>
        <v>15</v>
      </c>
      <c r="N491" t="str">
        <f t="shared" ca="1" si="39"/>
        <v>17 Yıl 6 Ay15 Gün</v>
      </c>
    </row>
    <row r="492" spans="1:14" x14ac:dyDescent="0.3">
      <c r="A492">
        <v>184426</v>
      </c>
      <c r="B492" t="s">
        <v>613</v>
      </c>
      <c r="C492" t="s">
        <v>39</v>
      </c>
      <c r="D492" t="s">
        <v>33</v>
      </c>
      <c r="E492">
        <v>5497245569</v>
      </c>
      <c r="F492" t="s">
        <v>30</v>
      </c>
      <c r="G492" t="s">
        <v>169</v>
      </c>
      <c r="H492" s="7">
        <v>7173</v>
      </c>
      <c r="I492" s="8">
        <v>37417</v>
      </c>
      <c r="J492" s="8">
        <f t="shared" ca="1" si="35"/>
        <v>43583</v>
      </c>
      <c r="K492">
        <f t="shared" ca="1" si="36"/>
        <v>16</v>
      </c>
      <c r="L492">
        <f t="shared" ca="1" si="37"/>
        <v>10</v>
      </c>
      <c r="M492">
        <f t="shared" ca="1" si="38"/>
        <v>18</v>
      </c>
      <c r="N492" t="str">
        <f t="shared" ca="1" si="39"/>
        <v>16 Yıl 10 Ay18 Gün</v>
      </c>
    </row>
    <row r="493" spans="1:14" x14ac:dyDescent="0.3">
      <c r="A493">
        <v>184438</v>
      </c>
      <c r="B493" t="s">
        <v>614</v>
      </c>
      <c r="C493" t="s">
        <v>24</v>
      </c>
      <c r="D493" t="s">
        <v>61</v>
      </c>
      <c r="E493">
        <v>5496117927</v>
      </c>
      <c r="F493" t="s">
        <v>30</v>
      </c>
      <c r="G493" t="s">
        <v>317</v>
      </c>
      <c r="H493" s="7">
        <v>2504</v>
      </c>
      <c r="I493" s="8">
        <v>35506</v>
      </c>
      <c r="J493" s="8">
        <f t="shared" ca="1" si="35"/>
        <v>43583</v>
      </c>
      <c r="K493">
        <f t="shared" ca="1" si="36"/>
        <v>22</v>
      </c>
      <c r="L493">
        <f t="shared" ca="1" si="37"/>
        <v>1</v>
      </c>
      <c r="M493">
        <f t="shared" ca="1" si="38"/>
        <v>11</v>
      </c>
      <c r="N493" t="str">
        <f t="shared" ca="1" si="39"/>
        <v>22 Yıl 1 Ay11 Gün</v>
      </c>
    </row>
    <row r="494" spans="1:14" x14ac:dyDescent="0.3">
      <c r="A494">
        <v>184456</v>
      </c>
      <c r="B494" t="s">
        <v>615</v>
      </c>
      <c r="C494" t="s">
        <v>24</v>
      </c>
      <c r="D494" t="s">
        <v>25</v>
      </c>
      <c r="E494">
        <v>5491212216</v>
      </c>
      <c r="F494" t="s">
        <v>68</v>
      </c>
      <c r="G494" t="s">
        <v>200</v>
      </c>
      <c r="H494" s="7">
        <v>6622</v>
      </c>
      <c r="I494" s="8">
        <v>36045</v>
      </c>
      <c r="J494" s="8">
        <f t="shared" ca="1" si="35"/>
        <v>43583</v>
      </c>
      <c r="K494">
        <f t="shared" ca="1" si="36"/>
        <v>20</v>
      </c>
      <c r="L494">
        <f t="shared" ca="1" si="37"/>
        <v>7</v>
      </c>
      <c r="M494">
        <f t="shared" ca="1" si="38"/>
        <v>21</v>
      </c>
      <c r="N494" t="str">
        <f t="shared" ca="1" si="39"/>
        <v>20 Yıl 7 Ay21 Gün</v>
      </c>
    </row>
    <row r="495" spans="1:14" x14ac:dyDescent="0.3">
      <c r="A495">
        <v>184456</v>
      </c>
      <c r="B495" t="s">
        <v>616</v>
      </c>
      <c r="C495" t="s">
        <v>39</v>
      </c>
      <c r="D495" t="s">
        <v>29</v>
      </c>
      <c r="E495">
        <v>5383700138</v>
      </c>
      <c r="F495" t="s">
        <v>36</v>
      </c>
      <c r="G495" t="s">
        <v>127</v>
      </c>
      <c r="H495" s="7">
        <v>4169</v>
      </c>
      <c r="I495" s="8">
        <v>38223</v>
      </c>
      <c r="J495" s="8">
        <f t="shared" ca="1" si="35"/>
        <v>43583</v>
      </c>
      <c r="K495">
        <f t="shared" ca="1" si="36"/>
        <v>14</v>
      </c>
      <c r="L495">
        <f t="shared" ca="1" si="37"/>
        <v>8</v>
      </c>
      <c r="M495">
        <f t="shared" ca="1" si="38"/>
        <v>4</v>
      </c>
      <c r="N495" t="str">
        <f t="shared" ca="1" si="39"/>
        <v>14 Yıl 8 Ay4 Gün</v>
      </c>
    </row>
    <row r="496" spans="1:14" x14ac:dyDescent="0.3">
      <c r="A496">
        <v>184467</v>
      </c>
      <c r="B496" t="s">
        <v>617</v>
      </c>
      <c r="C496" t="s">
        <v>24</v>
      </c>
      <c r="D496" t="s">
        <v>111</v>
      </c>
      <c r="E496">
        <v>5336523877</v>
      </c>
      <c r="F496" t="s">
        <v>26</v>
      </c>
      <c r="G496" t="s">
        <v>101</v>
      </c>
      <c r="H496" s="7">
        <v>6135</v>
      </c>
      <c r="I496" s="8">
        <v>37141</v>
      </c>
      <c r="J496" s="8">
        <f t="shared" ca="1" si="35"/>
        <v>43583</v>
      </c>
      <c r="K496">
        <f t="shared" ca="1" si="36"/>
        <v>17</v>
      </c>
      <c r="L496">
        <f t="shared" ca="1" si="37"/>
        <v>7</v>
      </c>
      <c r="M496">
        <f t="shared" ca="1" si="38"/>
        <v>21</v>
      </c>
      <c r="N496" t="str">
        <f t="shared" ca="1" si="39"/>
        <v>17 Yıl 7 Ay21 Gün</v>
      </c>
    </row>
    <row r="497" spans="1:14" x14ac:dyDescent="0.3">
      <c r="A497">
        <v>184499</v>
      </c>
      <c r="B497" t="s">
        <v>618</v>
      </c>
      <c r="C497" t="s">
        <v>39</v>
      </c>
      <c r="D497" t="s">
        <v>33</v>
      </c>
      <c r="E497">
        <v>5476653287</v>
      </c>
      <c r="F497" t="s">
        <v>40</v>
      </c>
      <c r="G497" t="s">
        <v>31</v>
      </c>
      <c r="H497" s="7">
        <v>7206</v>
      </c>
      <c r="I497" s="8">
        <v>37787</v>
      </c>
      <c r="J497" s="8">
        <f t="shared" ca="1" si="35"/>
        <v>43583</v>
      </c>
      <c r="K497">
        <f t="shared" ca="1" si="36"/>
        <v>15</v>
      </c>
      <c r="L497">
        <f t="shared" ca="1" si="37"/>
        <v>10</v>
      </c>
      <c r="M497">
        <f t="shared" ca="1" si="38"/>
        <v>13</v>
      </c>
      <c r="N497" t="str">
        <f t="shared" ca="1" si="39"/>
        <v>15 Yıl 10 Ay13 Gün</v>
      </c>
    </row>
    <row r="498" spans="1:14" x14ac:dyDescent="0.3">
      <c r="A498">
        <v>184502</v>
      </c>
      <c r="B498" t="s">
        <v>619</v>
      </c>
      <c r="C498" t="s">
        <v>39</v>
      </c>
      <c r="D498" t="s">
        <v>61</v>
      </c>
      <c r="E498">
        <v>5327284029</v>
      </c>
      <c r="F498" t="s">
        <v>81</v>
      </c>
      <c r="G498" t="s">
        <v>92</v>
      </c>
      <c r="H498" s="7">
        <v>2567</v>
      </c>
      <c r="I498" s="8">
        <v>35826</v>
      </c>
      <c r="J498" s="8">
        <f t="shared" ca="1" si="35"/>
        <v>43583</v>
      </c>
      <c r="K498">
        <f t="shared" ca="1" si="36"/>
        <v>21</v>
      </c>
      <c r="L498">
        <f t="shared" ca="1" si="37"/>
        <v>2</v>
      </c>
      <c r="M498">
        <f t="shared" ca="1" si="38"/>
        <v>28</v>
      </c>
      <c r="N498" t="str">
        <f t="shared" ca="1" si="39"/>
        <v>21 Yıl 2 Ay28 Gün</v>
      </c>
    </row>
    <row r="499" spans="1:14" x14ac:dyDescent="0.3">
      <c r="A499">
        <v>184515</v>
      </c>
      <c r="B499" t="s">
        <v>620</v>
      </c>
      <c r="C499" t="s">
        <v>39</v>
      </c>
      <c r="D499" t="s">
        <v>43</v>
      </c>
      <c r="E499">
        <v>5067924776</v>
      </c>
      <c r="F499" t="s">
        <v>68</v>
      </c>
      <c r="G499" t="s">
        <v>260</v>
      </c>
      <c r="H499" s="7">
        <v>3530</v>
      </c>
      <c r="I499" s="8">
        <v>36445</v>
      </c>
      <c r="J499" s="8">
        <f t="shared" ca="1" si="35"/>
        <v>43583</v>
      </c>
      <c r="K499">
        <f t="shared" ca="1" si="36"/>
        <v>19</v>
      </c>
      <c r="L499">
        <f t="shared" ca="1" si="37"/>
        <v>6</v>
      </c>
      <c r="M499">
        <f t="shared" ca="1" si="38"/>
        <v>16</v>
      </c>
      <c r="N499" t="str">
        <f t="shared" ca="1" si="39"/>
        <v>19 Yıl 6 Ay16 Gün</v>
      </c>
    </row>
    <row r="500" spans="1:14" x14ac:dyDescent="0.3">
      <c r="A500">
        <v>184518</v>
      </c>
      <c r="B500" t="s">
        <v>621</v>
      </c>
      <c r="C500" t="s">
        <v>24</v>
      </c>
      <c r="D500" t="s">
        <v>33</v>
      </c>
      <c r="E500">
        <v>5425576289</v>
      </c>
      <c r="F500" t="s">
        <v>26</v>
      </c>
      <c r="G500" t="s">
        <v>153</v>
      </c>
      <c r="H500" s="7">
        <v>5177</v>
      </c>
      <c r="I500" s="8">
        <v>37630</v>
      </c>
      <c r="J500" s="8">
        <f t="shared" ca="1" si="35"/>
        <v>43583</v>
      </c>
      <c r="K500">
        <f t="shared" ca="1" si="36"/>
        <v>16</v>
      </c>
      <c r="L500">
        <f t="shared" ca="1" si="37"/>
        <v>3</v>
      </c>
      <c r="M500">
        <f t="shared" ca="1" si="38"/>
        <v>19</v>
      </c>
      <c r="N500" t="str">
        <f t="shared" ca="1" si="39"/>
        <v>16 Yıl 3 Ay19 Gün</v>
      </c>
    </row>
    <row r="501" spans="1:14" x14ac:dyDescent="0.3">
      <c r="A501">
        <v>184520</v>
      </c>
      <c r="B501" t="s">
        <v>622</v>
      </c>
      <c r="C501" t="s">
        <v>24</v>
      </c>
      <c r="D501" t="s">
        <v>29</v>
      </c>
      <c r="E501">
        <v>5475853390</v>
      </c>
      <c r="F501" t="s">
        <v>26</v>
      </c>
      <c r="G501" t="s">
        <v>112</v>
      </c>
      <c r="H501" s="7">
        <v>5583</v>
      </c>
      <c r="I501" s="8">
        <v>38850</v>
      </c>
      <c r="J501" s="8">
        <f t="shared" ca="1" si="35"/>
        <v>43583</v>
      </c>
      <c r="K501">
        <f t="shared" ca="1" si="36"/>
        <v>12</v>
      </c>
      <c r="L501">
        <f t="shared" ca="1" si="37"/>
        <v>11</v>
      </c>
      <c r="M501">
        <f t="shared" ca="1" si="38"/>
        <v>15</v>
      </c>
      <c r="N501" t="str">
        <f t="shared" ca="1" si="39"/>
        <v>12 Yıl 11 Ay15 Gün</v>
      </c>
    </row>
    <row r="502" spans="1:14" x14ac:dyDescent="0.3">
      <c r="A502">
        <v>184521</v>
      </c>
      <c r="B502" t="s">
        <v>623</v>
      </c>
      <c r="C502" t="s">
        <v>39</v>
      </c>
      <c r="D502" t="s">
        <v>33</v>
      </c>
      <c r="E502">
        <v>5352351416</v>
      </c>
      <c r="F502" t="s">
        <v>68</v>
      </c>
      <c r="G502" t="s">
        <v>108</v>
      </c>
      <c r="H502" s="7">
        <v>6420</v>
      </c>
      <c r="I502" s="8">
        <v>37461</v>
      </c>
      <c r="J502" s="8">
        <f t="shared" ca="1" si="35"/>
        <v>43583</v>
      </c>
      <c r="K502">
        <f t="shared" ca="1" si="36"/>
        <v>16</v>
      </c>
      <c r="L502">
        <f t="shared" ca="1" si="37"/>
        <v>9</v>
      </c>
      <c r="M502">
        <f t="shared" ca="1" si="38"/>
        <v>4</v>
      </c>
      <c r="N502" t="str">
        <f t="shared" ca="1" si="39"/>
        <v>16 Yıl 9 Ay4 Gün</v>
      </c>
    </row>
    <row r="503" spans="1:14" x14ac:dyDescent="0.3">
      <c r="A503">
        <v>184522</v>
      </c>
      <c r="B503" t="s">
        <v>624</v>
      </c>
      <c r="C503" t="s">
        <v>39</v>
      </c>
      <c r="D503" t="s">
        <v>29</v>
      </c>
      <c r="E503">
        <v>5366648240</v>
      </c>
      <c r="F503" t="s">
        <v>73</v>
      </c>
      <c r="G503" t="s">
        <v>430</v>
      </c>
      <c r="H503" s="7">
        <v>4127</v>
      </c>
      <c r="I503" s="8">
        <v>38529</v>
      </c>
      <c r="J503" s="8">
        <f t="shared" ca="1" si="35"/>
        <v>43583</v>
      </c>
      <c r="K503">
        <f t="shared" ca="1" si="36"/>
        <v>13</v>
      </c>
      <c r="L503">
        <f t="shared" ca="1" si="37"/>
        <v>10</v>
      </c>
      <c r="M503">
        <f t="shared" ca="1" si="38"/>
        <v>2</v>
      </c>
      <c r="N503" t="str">
        <f t="shared" ca="1" si="39"/>
        <v>13 Yıl 10 Ay2 Gün</v>
      </c>
    </row>
    <row r="504" spans="1:14" x14ac:dyDescent="0.3">
      <c r="A504">
        <v>184536</v>
      </c>
      <c r="B504" t="s">
        <v>625</v>
      </c>
      <c r="C504" t="s">
        <v>39</v>
      </c>
      <c r="D504" t="s">
        <v>25</v>
      </c>
      <c r="E504">
        <v>5384573798</v>
      </c>
      <c r="F504" t="s">
        <v>73</v>
      </c>
      <c r="G504" t="s">
        <v>224</v>
      </c>
      <c r="H504" s="7">
        <v>4059</v>
      </c>
      <c r="I504" s="8">
        <v>36027</v>
      </c>
      <c r="J504" s="8">
        <f t="shared" ca="1" si="35"/>
        <v>43583</v>
      </c>
      <c r="K504">
        <f t="shared" ca="1" si="36"/>
        <v>20</v>
      </c>
      <c r="L504">
        <f t="shared" ca="1" si="37"/>
        <v>8</v>
      </c>
      <c r="M504">
        <f t="shared" ca="1" si="38"/>
        <v>8</v>
      </c>
      <c r="N504" t="str">
        <f t="shared" ca="1" si="39"/>
        <v>20 Yıl 8 Ay8 Gün</v>
      </c>
    </row>
    <row r="505" spans="1:14" x14ac:dyDescent="0.3">
      <c r="A505">
        <v>184547</v>
      </c>
      <c r="B505" t="s">
        <v>626</v>
      </c>
      <c r="C505" t="s">
        <v>39</v>
      </c>
      <c r="D505" t="s">
        <v>61</v>
      </c>
      <c r="E505">
        <v>5446511239</v>
      </c>
      <c r="F505" t="s">
        <v>73</v>
      </c>
      <c r="G505" t="s">
        <v>202</v>
      </c>
      <c r="H505" s="7">
        <v>2974</v>
      </c>
      <c r="I505" s="8">
        <v>35663</v>
      </c>
      <c r="J505" s="8">
        <f t="shared" ca="1" si="35"/>
        <v>43583</v>
      </c>
      <c r="K505">
        <f t="shared" ca="1" si="36"/>
        <v>21</v>
      </c>
      <c r="L505">
        <f t="shared" ca="1" si="37"/>
        <v>8</v>
      </c>
      <c r="M505">
        <f t="shared" ca="1" si="38"/>
        <v>7</v>
      </c>
      <c r="N505" t="str">
        <f t="shared" ca="1" si="39"/>
        <v>21 Yıl 8 Ay7 Gün</v>
      </c>
    </row>
    <row r="506" spans="1:14" x14ac:dyDescent="0.3">
      <c r="A506">
        <v>184559</v>
      </c>
      <c r="B506" t="s">
        <v>627</v>
      </c>
      <c r="C506" t="s">
        <v>39</v>
      </c>
      <c r="D506" t="s">
        <v>43</v>
      </c>
      <c r="E506">
        <v>5448664933</v>
      </c>
      <c r="F506" t="s">
        <v>40</v>
      </c>
      <c r="G506" t="s">
        <v>226</v>
      </c>
      <c r="H506" s="7">
        <v>3586</v>
      </c>
      <c r="I506" s="8">
        <v>36342</v>
      </c>
      <c r="J506" s="8">
        <f t="shared" ca="1" si="35"/>
        <v>43583</v>
      </c>
      <c r="K506">
        <f t="shared" ca="1" si="36"/>
        <v>19</v>
      </c>
      <c r="L506">
        <f t="shared" ca="1" si="37"/>
        <v>9</v>
      </c>
      <c r="M506">
        <f t="shared" ca="1" si="38"/>
        <v>27</v>
      </c>
      <c r="N506" t="str">
        <f t="shared" ca="1" si="39"/>
        <v>19 Yıl 9 Ay27 Gün</v>
      </c>
    </row>
    <row r="507" spans="1:14" x14ac:dyDescent="0.3">
      <c r="A507">
        <v>184565</v>
      </c>
      <c r="B507" t="s">
        <v>628</v>
      </c>
      <c r="C507" t="s">
        <v>39</v>
      </c>
      <c r="D507" t="s">
        <v>29</v>
      </c>
      <c r="E507">
        <v>5459204582</v>
      </c>
      <c r="F507" t="s">
        <v>26</v>
      </c>
      <c r="G507" t="s">
        <v>88</v>
      </c>
      <c r="H507" s="7">
        <v>6418</v>
      </c>
      <c r="I507" s="8">
        <v>38551</v>
      </c>
      <c r="J507" s="8">
        <f t="shared" ca="1" si="35"/>
        <v>43583</v>
      </c>
      <c r="K507">
        <f t="shared" ca="1" si="36"/>
        <v>13</v>
      </c>
      <c r="L507">
        <f t="shared" ca="1" si="37"/>
        <v>9</v>
      </c>
      <c r="M507">
        <f t="shared" ca="1" si="38"/>
        <v>10</v>
      </c>
      <c r="N507" t="str">
        <f t="shared" ca="1" si="39"/>
        <v>13 Yıl 9 Ay10 Gün</v>
      </c>
    </row>
    <row r="508" spans="1:14" x14ac:dyDescent="0.3">
      <c r="A508">
        <v>184566</v>
      </c>
      <c r="B508" t="s">
        <v>629</v>
      </c>
      <c r="C508" t="s">
        <v>39</v>
      </c>
      <c r="D508" t="s">
        <v>33</v>
      </c>
      <c r="E508">
        <v>5455858890</v>
      </c>
      <c r="F508" t="s">
        <v>30</v>
      </c>
      <c r="G508" t="s">
        <v>155</v>
      </c>
      <c r="H508" s="7">
        <v>5410</v>
      </c>
      <c r="I508" s="8">
        <v>37859</v>
      </c>
      <c r="J508" s="8">
        <f t="shared" ca="1" si="35"/>
        <v>43583</v>
      </c>
      <c r="K508">
        <f t="shared" ca="1" si="36"/>
        <v>15</v>
      </c>
      <c r="L508">
        <f t="shared" ca="1" si="37"/>
        <v>8</v>
      </c>
      <c r="M508">
        <f t="shared" ca="1" si="38"/>
        <v>2</v>
      </c>
      <c r="N508" t="str">
        <f t="shared" ca="1" si="39"/>
        <v>15 Yıl 8 Ay2 Gün</v>
      </c>
    </row>
    <row r="509" spans="1:14" x14ac:dyDescent="0.3">
      <c r="A509">
        <v>184566</v>
      </c>
      <c r="B509" t="s">
        <v>630</v>
      </c>
      <c r="C509" t="s">
        <v>39</v>
      </c>
      <c r="D509" t="s">
        <v>29</v>
      </c>
      <c r="E509">
        <v>5422824330</v>
      </c>
      <c r="F509" t="s">
        <v>26</v>
      </c>
      <c r="G509" t="s">
        <v>46</v>
      </c>
      <c r="H509" s="7">
        <v>6811</v>
      </c>
      <c r="I509" s="8">
        <v>37894</v>
      </c>
      <c r="J509" s="8">
        <f t="shared" ca="1" si="35"/>
        <v>43583</v>
      </c>
      <c r="K509">
        <f t="shared" ca="1" si="36"/>
        <v>15</v>
      </c>
      <c r="L509">
        <f t="shared" ca="1" si="37"/>
        <v>6</v>
      </c>
      <c r="M509">
        <f t="shared" ca="1" si="38"/>
        <v>29</v>
      </c>
      <c r="N509" t="str">
        <f t="shared" ca="1" si="39"/>
        <v>15 Yıl 6 Ay29 Gün</v>
      </c>
    </row>
    <row r="510" spans="1:14" x14ac:dyDescent="0.3">
      <c r="A510">
        <v>184600</v>
      </c>
      <c r="B510" t="s">
        <v>631</v>
      </c>
      <c r="C510" t="s">
        <v>24</v>
      </c>
      <c r="D510" t="s">
        <v>29</v>
      </c>
      <c r="E510">
        <v>5377019852</v>
      </c>
      <c r="F510" t="s">
        <v>30</v>
      </c>
      <c r="G510" t="s">
        <v>98</v>
      </c>
      <c r="H510" s="7">
        <v>3494</v>
      </c>
      <c r="I510" s="8">
        <v>39095</v>
      </c>
      <c r="J510" s="8">
        <f t="shared" ca="1" si="35"/>
        <v>43583</v>
      </c>
      <c r="K510">
        <f t="shared" ca="1" si="36"/>
        <v>12</v>
      </c>
      <c r="L510">
        <f t="shared" ca="1" si="37"/>
        <v>3</v>
      </c>
      <c r="M510">
        <f t="shared" ca="1" si="38"/>
        <v>15</v>
      </c>
      <c r="N510" t="str">
        <f t="shared" ca="1" si="39"/>
        <v>12 Yıl 3 Ay15 Gün</v>
      </c>
    </row>
    <row r="511" spans="1:14" x14ac:dyDescent="0.3">
      <c r="A511">
        <v>184607</v>
      </c>
      <c r="B511" t="s">
        <v>632</v>
      </c>
      <c r="C511" t="s">
        <v>24</v>
      </c>
      <c r="D511" t="s">
        <v>29</v>
      </c>
      <c r="E511">
        <v>5086756709</v>
      </c>
      <c r="F511" t="s">
        <v>54</v>
      </c>
      <c r="G511" t="s">
        <v>163</v>
      </c>
      <c r="H511" s="7">
        <v>2996</v>
      </c>
      <c r="I511" s="8">
        <v>38960</v>
      </c>
      <c r="J511" s="8">
        <f t="shared" ca="1" si="35"/>
        <v>43583</v>
      </c>
      <c r="K511">
        <f t="shared" ca="1" si="36"/>
        <v>12</v>
      </c>
      <c r="L511">
        <f t="shared" ca="1" si="37"/>
        <v>7</v>
      </c>
      <c r="M511">
        <f t="shared" ca="1" si="38"/>
        <v>28</v>
      </c>
      <c r="N511" t="str">
        <f t="shared" ca="1" si="39"/>
        <v>12 Yıl 7 Ay28 Gün</v>
      </c>
    </row>
    <row r="512" spans="1:14" x14ac:dyDescent="0.3">
      <c r="A512">
        <v>184615</v>
      </c>
      <c r="B512" t="s">
        <v>633</v>
      </c>
      <c r="C512" t="s">
        <v>39</v>
      </c>
      <c r="D512" t="s">
        <v>116</v>
      </c>
      <c r="E512">
        <v>5431779721</v>
      </c>
      <c r="F512" t="s">
        <v>40</v>
      </c>
      <c r="G512" t="s">
        <v>143</v>
      </c>
      <c r="H512" s="7">
        <v>6561</v>
      </c>
      <c r="I512" s="8">
        <v>37064</v>
      </c>
      <c r="J512" s="8">
        <f t="shared" ca="1" si="35"/>
        <v>43583</v>
      </c>
      <c r="K512">
        <f t="shared" ca="1" si="36"/>
        <v>17</v>
      </c>
      <c r="L512">
        <f t="shared" ca="1" si="37"/>
        <v>10</v>
      </c>
      <c r="M512">
        <f t="shared" ca="1" si="38"/>
        <v>6</v>
      </c>
      <c r="N512" t="str">
        <f t="shared" ca="1" si="39"/>
        <v>17 Yıl 10 Ay6 Gün</v>
      </c>
    </row>
    <row r="513" spans="1:14" x14ac:dyDescent="0.3">
      <c r="A513">
        <v>184619</v>
      </c>
      <c r="B513" t="s">
        <v>634</v>
      </c>
      <c r="C513" t="s">
        <v>24</v>
      </c>
      <c r="D513" t="s">
        <v>116</v>
      </c>
      <c r="E513">
        <v>5324992728</v>
      </c>
      <c r="F513" t="s">
        <v>68</v>
      </c>
      <c r="G513" t="s">
        <v>31</v>
      </c>
      <c r="H513" s="7">
        <v>6976</v>
      </c>
      <c r="I513" s="8">
        <v>36468</v>
      </c>
      <c r="J513" s="8">
        <f t="shared" ca="1" si="35"/>
        <v>43583</v>
      </c>
      <c r="K513">
        <f t="shared" ca="1" si="36"/>
        <v>19</v>
      </c>
      <c r="L513">
        <f t="shared" ca="1" si="37"/>
        <v>5</v>
      </c>
      <c r="M513">
        <f t="shared" ca="1" si="38"/>
        <v>24</v>
      </c>
      <c r="N513" t="str">
        <f t="shared" ca="1" si="39"/>
        <v>19 Yıl 5 Ay24 Gün</v>
      </c>
    </row>
    <row r="514" spans="1:14" x14ac:dyDescent="0.3">
      <c r="A514">
        <v>184621</v>
      </c>
      <c r="B514" t="s">
        <v>635</v>
      </c>
      <c r="C514" t="s">
        <v>39</v>
      </c>
      <c r="D514" t="s">
        <v>43</v>
      </c>
      <c r="E514">
        <v>5486668296</v>
      </c>
      <c r="F514" t="s">
        <v>81</v>
      </c>
      <c r="G514" t="s">
        <v>27</v>
      </c>
      <c r="H514" s="7">
        <v>4819</v>
      </c>
      <c r="I514" s="8">
        <v>36465</v>
      </c>
      <c r="J514" s="8">
        <f t="shared" ca="1" si="35"/>
        <v>43583</v>
      </c>
      <c r="K514">
        <f t="shared" ca="1" si="36"/>
        <v>19</v>
      </c>
      <c r="L514">
        <f t="shared" ca="1" si="37"/>
        <v>5</v>
      </c>
      <c r="M514">
        <f t="shared" ca="1" si="38"/>
        <v>27</v>
      </c>
      <c r="N514" t="str">
        <f t="shared" ca="1" si="39"/>
        <v>19 Yıl 5 Ay27 Gün</v>
      </c>
    </row>
    <row r="515" spans="1:14" x14ac:dyDescent="0.3">
      <c r="A515">
        <v>184624</v>
      </c>
      <c r="B515" t="s">
        <v>636</v>
      </c>
      <c r="C515" t="s">
        <v>39</v>
      </c>
      <c r="D515" t="s">
        <v>29</v>
      </c>
      <c r="E515">
        <v>5385933761</v>
      </c>
      <c r="F515" t="s">
        <v>30</v>
      </c>
      <c r="G515" t="s">
        <v>195</v>
      </c>
      <c r="H515" s="7">
        <v>6847</v>
      </c>
      <c r="I515" s="8">
        <v>38033</v>
      </c>
      <c r="J515" s="8">
        <f t="shared" ca="1" si="35"/>
        <v>43583</v>
      </c>
      <c r="K515">
        <f t="shared" ca="1" si="36"/>
        <v>15</v>
      </c>
      <c r="L515">
        <f t="shared" ca="1" si="37"/>
        <v>2</v>
      </c>
      <c r="M515">
        <f t="shared" ca="1" si="38"/>
        <v>12</v>
      </c>
      <c r="N515" t="str">
        <f t="shared" ca="1" si="39"/>
        <v>15 Yıl 2 Ay12 Gün</v>
      </c>
    </row>
    <row r="516" spans="1:14" x14ac:dyDescent="0.3">
      <c r="A516">
        <v>184632</v>
      </c>
      <c r="B516" t="s">
        <v>637</v>
      </c>
      <c r="C516" t="s">
        <v>24</v>
      </c>
      <c r="D516" t="s">
        <v>29</v>
      </c>
      <c r="E516">
        <v>5389387716</v>
      </c>
      <c r="F516" t="s">
        <v>40</v>
      </c>
      <c r="G516" t="s">
        <v>176</v>
      </c>
      <c r="H516" s="7">
        <v>2581</v>
      </c>
      <c r="I516" s="8">
        <v>39095</v>
      </c>
      <c r="J516" s="8">
        <f t="shared" ca="1" si="35"/>
        <v>43583</v>
      </c>
      <c r="K516">
        <f t="shared" ca="1" si="36"/>
        <v>12</v>
      </c>
      <c r="L516">
        <f t="shared" ca="1" si="37"/>
        <v>3</v>
      </c>
      <c r="M516">
        <f t="shared" ca="1" si="38"/>
        <v>15</v>
      </c>
      <c r="N516" t="str">
        <f t="shared" ca="1" si="39"/>
        <v>12 Yıl 3 Ay15 Gün</v>
      </c>
    </row>
    <row r="517" spans="1:14" x14ac:dyDescent="0.3">
      <c r="A517">
        <v>184635</v>
      </c>
      <c r="B517" t="s">
        <v>638</v>
      </c>
      <c r="C517" t="s">
        <v>24</v>
      </c>
      <c r="D517" t="s">
        <v>43</v>
      </c>
      <c r="E517">
        <v>5051480729</v>
      </c>
      <c r="F517" t="s">
        <v>73</v>
      </c>
      <c r="G517" t="s">
        <v>155</v>
      </c>
      <c r="H517" s="7">
        <v>5935</v>
      </c>
      <c r="I517" s="8">
        <v>36444</v>
      </c>
      <c r="J517" s="8">
        <f t="shared" ref="J517:J580" ca="1" si="40">TODAY()</f>
        <v>43583</v>
      </c>
      <c r="K517">
        <f t="shared" ref="K517:K580" ca="1" si="41">DATEDIF(I517,J517,"y")</f>
        <v>19</v>
      </c>
      <c r="L517">
        <f t="shared" ref="L517:L580" ca="1" si="42">DATEDIF(I517,J517,"ym")</f>
        <v>6</v>
      </c>
      <c r="M517">
        <f t="shared" ref="M517:M580" ca="1" si="43">DATEDIF(I517,J517,"md")</f>
        <v>17</v>
      </c>
      <c r="N517" t="str">
        <f t="shared" ref="N517:N580" ca="1" si="44">K517&amp;" Yıl "&amp;L517&amp;" Ay"&amp;M517&amp;" Gün"</f>
        <v>19 Yıl 6 Ay17 Gün</v>
      </c>
    </row>
    <row r="518" spans="1:14" x14ac:dyDescent="0.3">
      <c r="A518">
        <v>184654</v>
      </c>
      <c r="B518" t="s">
        <v>639</v>
      </c>
      <c r="C518" t="s">
        <v>39</v>
      </c>
      <c r="D518" t="s">
        <v>43</v>
      </c>
      <c r="E518">
        <v>5087959877</v>
      </c>
      <c r="F518" t="s">
        <v>68</v>
      </c>
      <c r="G518" t="s">
        <v>153</v>
      </c>
      <c r="H518" s="7">
        <v>4393</v>
      </c>
      <c r="I518" s="8">
        <v>36786</v>
      </c>
      <c r="J518" s="8">
        <f t="shared" ca="1" si="40"/>
        <v>43583</v>
      </c>
      <c r="K518">
        <f t="shared" ca="1" si="41"/>
        <v>18</v>
      </c>
      <c r="L518">
        <f t="shared" ca="1" si="42"/>
        <v>7</v>
      </c>
      <c r="M518">
        <f t="shared" ca="1" si="43"/>
        <v>11</v>
      </c>
      <c r="N518" t="str">
        <f t="shared" ca="1" si="44"/>
        <v>18 Yıl 7 Ay11 Gün</v>
      </c>
    </row>
    <row r="519" spans="1:14" x14ac:dyDescent="0.3">
      <c r="A519">
        <v>184655</v>
      </c>
      <c r="B519" t="s">
        <v>640</v>
      </c>
      <c r="C519" t="s">
        <v>39</v>
      </c>
      <c r="D519" t="s">
        <v>33</v>
      </c>
      <c r="E519">
        <v>5068559475</v>
      </c>
      <c r="F519" t="s">
        <v>36</v>
      </c>
      <c r="G519" t="s">
        <v>172</v>
      </c>
      <c r="H519" s="7">
        <v>6402</v>
      </c>
      <c r="I519" s="8">
        <v>37876</v>
      </c>
      <c r="J519" s="8">
        <f t="shared" ca="1" si="40"/>
        <v>43583</v>
      </c>
      <c r="K519">
        <f t="shared" ca="1" si="41"/>
        <v>15</v>
      </c>
      <c r="L519">
        <f t="shared" ca="1" si="42"/>
        <v>7</v>
      </c>
      <c r="M519">
        <f t="shared" ca="1" si="43"/>
        <v>16</v>
      </c>
      <c r="N519" t="str">
        <f t="shared" ca="1" si="44"/>
        <v>15 Yıl 7 Ay16 Gün</v>
      </c>
    </row>
    <row r="520" spans="1:14" x14ac:dyDescent="0.3">
      <c r="A520">
        <v>184658</v>
      </c>
      <c r="B520" t="s">
        <v>641</v>
      </c>
      <c r="C520" t="s">
        <v>24</v>
      </c>
      <c r="D520" t="s">
        <v>25</v>
      </c>
      <c r="E520">
        <v>5074941237</v>
      </c>
      <c r="F520" t="s">
        <v>26</v>
      </c>
      <c r="G520" t="s">
        <v>226</v>
      </c>
      <c r="H520" s="7">
        <v>5956</v>
      </c>
      <c r="I520" s="8">
        <v>35938</v>
      </c>
      <c r="J520" s="8">
        <f t="shared" ca="1" si="40"/>
        <v>43583</v>
      </c>
      <c r="K520">
        <f t="shared" ca="1" si="41"/>
        <v>20</v>
      </c>
      <c r="L520">
        <f t="shared" ca="1" si="42"/>
        <v>11</v>
      </c>
      <c r="M520">
        <f t="shared" ca="1" si="43"/>
        <v>5</v>
      </c>
      <c r="N520" t="str">
        <f t="shared" ca="1" si="44"/>
        <v>20 Yıl 11 Ay5 Gün</v>
      </c>
    </row>
    <row r="521" spans="1:14" x14ac:dyDescent="0.3">
      <c r="A521">
        <v>184659</v>
      </c>
      <c r="B521" t="s">
        <v>642</v>
      </c>
      <c r="C521" t="s">
        <v>24</v>
      </c>
      <c r="D521" t="s">
        <v>29</v>
      </c>
      <c r="E521">
        <v>5325511408</v>
      </c>
      <c r="F521" t="s">
        <v>40</v>
      </c>
      <c r="G521" t="s">
        <v>55</v>
      </c>
      <c r="H521" s="7">
        <v>4040</v>
      </c>
      <c r="I521" s="8">
        <v>38669</v>
      </c>
      <c r="J521" s="8">
        <f t="shared" ca="1" si="40"/>
        <v>43583</v>
      </c>
      <c r="K521">
        <f t="shared" ca="1" si="41"/>
        <v>13</v>
      </c>
      <c r="L521">
        <f t="shared" ca="1" si="42"/>
        <v>5</v>
      </c>
      <c r="M521">
        <f t="shared" ca="1" si="43"/>
        <v>15</v>
      </c>
      <c r="N521" t="str">
        <f t="shared" ca="1" si="44"/>
        <v>13 Yıl 5 Ay15 Gün</v>
      </c>
    </row>
    <row r="522" spans="1:14" x14ac:dyDescent="0.3">
      <c r="A522">
        <v>184666</v>
      </c>
      <c r="B522" t="s">
        <v>643</v>
      </c>
      <c r="C522" t="s">
        <v>24</v>
      </c>
      <c r="D522" t="s">
        <v>33</v>
      </c>
      <c r="E522">
        <v>5345774323</v>
      </c>
      <c r="F522" t="s">
        <v>68</v>
      </c>
      <c r="G522" t="s">
        <v>172</v>
      </c>
      <c r="H522" s="7">
        <v>3221</v>
      </c>
      <c r="I522" s="8">
        <v>37541</v>
      </c>
      <c r="J522" s="8">
        <f t="shared" ca="1" si="40"/>
        <v>43583</v>
      </c>
      <c r="K522">
        <f t="shared" ca="1" si="41"/>
        <v>16</v>
      </c>
      <c r="L522">
        <f t="shared" ca="1" si="42"/>
        <v>6</v>
      </c>
      <c r="M522">
        <f t="shared" ca="1" si="43"/>
        <v>16</v>
      </c>
      <c r="N522" t="str">
        <f t="shared" ca="1" si="44"/>
        <v>16 Yıl 6 Ay16 Gün</v>
      </c>
    </row>
    <row r="523" spans="1:14" x14ac:dyDescent="0.3">
      <c r="A523">
        <v>184669</v>
      </c>
      <c r="B523" t="s">
        <v>644</v>
      </c>
      <c r="C523" t="s">
        <v>24</v>
      </c>
      <c r="D523" t="s">
        <v>43</v>
      </c>
      <c r="E523">
        <v>5343640637</v>
      </c>
      <c r="F523" t="s">
        <v>26</v>
      </c>
      <c r="G523" t="s">
        <v>52</v>
      </c>
      <c r="H523" s="7">
        <v>6753</v>
      </c>
      <c r="I523" s="8">
        <v>36504</v>
      </c>
      <c r="J523" s="8">
        <f t="shared" ca="1" si="40"/>
        <v>43583</v>
      </c>
      <c r="K523">
        <f t="shared" ca="1" si="41"/>
        <v>19</v>
      </c>
      <c r="L523">
        <f t="shared" ca="1" si="42"/>
        <v>4</v>
      </c>
      <c r="M523">
        <f t="shared" ca="1" si="43"/>
        <v>18</v>
      </c>
      <c r="N523" t="str">
        <f t="shared" ca="1" si="44"/>
        <v>19 Yıl 4 Ay18 Gün</v>
      </c>
    </row>
    <row r="524" spans="1:14" x14ac:dyDescent="0.3">
      <c r="A524">
        <v>184671</v>
      </c>
      <c r="B524" t="s">
        <v>645</v>
      </c>
      <c r="C524" t="s">
        <v>24</v>
      </c>
      <c r="D524" t="s">
        <v>33</v>
      </c>
      <c r="E524">
        <v>5081996875</v>
      </c>
      <c r="F524" t="s">
        <v>36</v>
      </c>
      <c r="G524" t="s">
        <v>212</v>
      </c>
      <c r="H524" s="7">
        <v>4918</v>
      </c>
      <c r="I524" s="8">
        <v>36964</v>
      </c>
      <c r="J524" s="8">
        <f t="shared" ca="1" si="40"/>
        <v>43583</v>
      </c>
      <c r="K524">
        <f t="shared" ca="1" si="41"/>
        <v>18</v>
      </c>
      <c r="L524">
        <f t="shared" ca="1" si="42"/>
        <v>1</v>
      </c>
      <c r="M524">
        <f t="shared" ca="1" si="43"/>
        <v>14</v>
      </c>
      <c r="N524" t="str">
        <f t="shared" ca="1" si="44"/>
        <v>18 Yıl 1 Ay14 Gün</v>
      </c>
    </row>
    <row r="525" spans="1:14" x14ac:dyDescent="0.3">
      <c r="A525">
        <v>184676</v>
      </c>
      <c r="B525" t="s">
        <v>646</v>
      </c>
      <c r="C525" t="s">
        <v>39</v>
      </c>
      <c r="D525" t="s">
        <v>29</v>
      </c>
      <c r="E525">
        <v>5372976621</v>
      </c>
      <c r="F525" t="s">
        <v>68</v>
      </c>
      <c r="G525" t="s">
        <v>172</v>
      </c>
      <c r="H525" s="7">
        <v>2737</v>
      </c>
      <c r="I525" s="8">
        <v>39139</v>
      </c>
      <c r="J525" s="8">
        <f t="shared" ca="1" si="40"/>
        <v>43583</v>
      </c>
      <c r="K525">
        <f t="shared" ca="1" si="41"/>
        <v>12</v>
      </c>
      <c r="L525">
        <f t="shared" ca="1" si="42"/>
        <v>2</v>
      </c>
      <c r="M525">
        <f t="shared" ca="1" si="43"/>
        <v>2</v>
      </c>
      <c r="N525" t="str">
        <f t="shared" ca="1" si="44"/>
        <v>12 Yıl 2 Ay2 Gün</v>
      </c>
    </row>
    <row r="526" spans="1:14" x14ac:dyDescent="0.3">
      <c r="A526">
        <v>184683</v>
      </c>
      <c r="B526" t="s">
        <v>647</v>
      </c>
      <c r="C526" t="s">
        <v>24</v>
      </c>
      <c r="D526" t="s">
        <v>149</v>
      </c>
      <c r="E526">
        <v>5055613991</v>
      </c>
      <c r="F526" t="s">
        <v>54</v>
      </c>
      <c r="G526" t="s">
        <v>44</v>
      </c>
      <c r="H526" s="7">
        <v>3920</v>
      </c>
      <c r="I526" s="8">
        <v>37133</v>
      </c>
      <c r="J526" s="8">
        <f t="shared" ca="1" si="40"/>
        <v>43583</v>
      </c>
      <c r="K526">
        <f t="shared" ca="1" si="41"/>
        <v>17</v>
      </c>
      <c r="L526">
        <f t="shared" ca="1" si="42"/>
        <v>7</v>
      </c>
      <c r="M526">
        <f t="shared" ca="1" si="43"/>
        <v>29</v>
      </c>
      <c r="N526" t="str">
        <f t="shared" ca="1" si="44"/>
        <v>17 Yıl 7 Ay29 Gün</v>
      </c>
    </row>
    <row r="527" spans="1:14" x14ac:dyDescent="0.3">
      <c r="A527">
        <v>184685</v>
      </c>
      <c r="B527" t="s">
        <v>648</v>
      </c>
      <c r="C527" t="s">
        <v>39</v>
      </c>
      <c r="D527" t="s">
        <v>61</v>
      </c>
      <c r="E527">
        <v>5076966580</v>
      </c>
      <c r="F527" t="s">
        <v>30</v>
      </c>
      <c r="G527" t="s">
        <v>140</v>
      </c>
      <c r="H527" s="7">
        <v>3548</v>
      </c>
      <c r="I527" s="8">
        <v>35723</v>
      </c>
      <c r="J527" s="8">
        <f t="shared" ca="1" si="40"/>
        <v>43583</v>
      </c>
      <c r="K527">
        <f t="shared" ca="1" si="41"/>
        <v>21</v>
      </c>
      <c r="L527">
        <f t="shared" ca="1" si="42"/>
        <v>6</v>
      </c>
      <c r="M527">
        <f t="shared" ca="1" si="43"/>
        <v>8</v>
      </c>
      <c r="N527" t="str">
        <f t="shared" ca="1" si="44"/>
        <v>21 Yıl 6 Ay8 Gün</v>
      </c>
    </row>
    <row r="528" spans="1:14" x14ac:dyDescent="0.3">
      <c r="A528">
        <v>184698</v>
      </c>
      <c r="B528" t="s">
        <v>649</v>
      </c>
      <c r="C528" t="s">
        <v>39</v>
      </c>
      <c r="D528" t="s">
        <v>33</v>
      </c>
      <c r="E528">
        <v>5498328491</v>
      </c>
      <c r="F528" t="s">
        <v>68</v>
      </c>
      <c r="G528" t="s">
        <v>188</v>
      </c>
      <c r="H528" s="7">
        <v>5766</v>
      </c>
      <c r="I528" s="8">
        <v>37221</v>
      </c>
      <c r="J528" s="8">
        <f t="shared" ca="1" si="40"/>
        <v>43583</v>
      </c>
      <c r="K528">
        <f t="shared" ca="1" si="41"/>
        <v>17</v>
      </c>
      <c r="L528">
        <f t="shared" ca="1" si="42"/>
        <v>5</v>
      </c>
      <c r="M528">
        <f t="shared" ca="1" si="43"/>
        <v>2</v>
      </c>
      <c r="N528" t="str">
        <f t="shared" ca="1" si="44"/>
        <v>17 Yıl 5 Ay2 Gün</v>
      </c>
    </row>
    <row r="529" spans="1:14" x14ac:dyDescent="0.3">
      <c r="A529">
        <v>184704</v>
      </c>
      <c r="B529" t="s">
        <v>650</v>
      </c>
      <c r="C529" t="s">
        <v>24</v>
      </c>
      <c r="D529" t="s">
        <v>33</v>
      </c>
      <c r="E529">
        <v>5481724837</v>
      </c>
      <c r="F529" t="s">
        <v>73</v>
      </c>
      <c r="G529" t="s">
        <v>182</v>
      </c>
      <c r="H529" s="7">
        <v>3280</v>
      </c>
      <c r="I529" s="8">
        <v>37449</v>
      </c>
      <c r="J529" s="8">
        <f t="shared" ca="1" si="40"/>
        <v>43583</v>
      </c>
      <c r="K529">
        <f t="shared" ca="1" si="41"/>
        <v>16</v>
      </c>
      <c r="L529">
        <f t="shared" ca="1" si="42"/>
        <v>9</v>
      </c>
      <c r="M529">
        <f t="shared" ca="1" si="43"/>
        <v>16</v>
      </c>
      <c r="N529" t="str">
        <f t="shared" ca="1" si="44"/>
        <v>16 Yıl 9 Ay16 Gün</v>
      </c>
    </row>
    <row r="530" spans="1:14" x14ac:dyDescent="0.3">
      <c r="A530">
        <v>184721</v>
      </c>
      <c r="B530" t="s">
        <v>651</v>
      </c>
      <c r="C530" t="s">
        <v>39</v>
      </c>
      <c r="D530" t="s">
        <v>29</v>
      </c>
      <c r="E530">
        <v>5441161443</v>
      </c>
      <c r="F530" t="s">
        <v>68</v>
      </c>
      <c r="G530" t="s">
        <v>260</v>
      </c>
      <c r="H530" s="7">
        <v>6494</v>
      </c>
      <c r="I530" s="8">
        <v>37899</v>
      </c>
      <c r="J530" s="8">
        <f t="shared" ca="1" si="40"/>
        <v>43583</v>
      </c>
      <c r="K530">
        <f t="shared" ca="1" si="41"/>
        <v>15</v>
      </c>
      <c r="L530">
        <f t="shared" ca="1" si="42"/>
        <v>6</v>
      </c>
      <c r="M530">
        <f t="shared" ca="1" si="43"/>
        <v>23</v>
      </c>
      <c r="N530" t="str">
        <f t="shared" ca="1" si="44"/>
        <v>15 Yıl 6 Ay23 Gün</v>
      </c>
    </row>
    <row r="531" spans="1:14" x14ac:dyDescent="0.3">
      <c r="A531">
        <v>184723</v>
      </c>
      <c r="B531" t="s">
        <v>652</v>
      </c>
      <c r="C531" t="s">
        <v>24</v>
      </c>
      <c r="D531" t="s">
        <v>43</v>
      </c>
      <c r="E531">
        <v>5492148156</v>
      </c>
      <c r="F531" t="s">
        <v>36</v>
      </c>
      <c r="G531" t="s">
        <v>188</v>
      </c>
      <c r="H531" s="7">
        <v>6353</v>
      </c>
      <c r="I531" s="8">
        <v>36774</v>
      </c>
      <c r="J531" s="8">
        <f t="shared" ca="1" si="40"/>
        <v>43583</v>
      </c>
      <c r="K531">
        <f t="shared" ca="1" si="41"/>
        <v>18</v>
      </c>
      <c r="L531">
        <f t="shared" ca="1" si="42"/>
        <v>7</v>
      </c>
      <c r="M531">
        <f t="shared" ca="1" si="43"/>
        <v>23</v>
      </c>
      <c r="N531" t="str">
        <f t="shared" ca="1" si="44"/>
        <v>18 Yıl 7 Ay23 Gün</v>
      </c>
    </row>
    <row r="532" spans="1:14" x14ac:dyDescent="0.3">
      <c r="A532">
        <v>184732</v>
      </c>
      <c r="B532" t="s">
        <v>653</v>
      </c>
      <c r="C532" t="s">
        <v>39</v>
      </c>
      <c r="D532" t="s">
        <v>25</v>
      </c>
      <c r="E532">
        <v>5467320136</v>
      </c>
      <c r="F532" t="s">
        <v>40</v>
      </c>
      <c r="G532" t="s">
        <v>98</v>
      </c>
      <c r="H532" s="7">
        <v>6431</v>
      </c>
      <c r="I532" s="8">
        <v>35961</v>
      </c>
      <c r="J532" s="8">
        <f t="shared" ca="1" si="40"/>
        <v>43583</v>
      </c>
      <c r="K532">
        <f t="shared" ca="1" si="41"/>
        <v>20</v>
      </c>
      <c r="L532">
        <f t="shared" ca="1" si="42"/>
        <v>10</v>
      </c>
      <c r="M532">
        <f t="shared" ca="1" si="43"/>
        <v>13</v>
      </c>
      <c r="N532" t="str">
        <f t="shared" ca="1" si="44"/>
        <v>20 Yıl 10 Ay13 Gün</v>
      </c>
    </row>
    <row r="533" spans="1:14" x14ac:dyDescent="0.3">
      <c r="A533">
        <v>184737</v>
      </c>
      <c r="B533" t="s">
        <v>654</v>
      </c>
      <c r="C533" t="s">
        <v>39</v>
      </c>
      <c r="D533" t="s">
        <v>33</v>
      </c>
      <c r="E533">
        <v>5079936228</v>
      </c>
      <c r="F533" t="s">
        <v>36</v>
      </c>
      <c r="G533" t="s">
        <v>267</v>
      </c>
      <c r="H533" s="7">
        <v>4527</v>
      </c>
      <c r="I533" s="8">
        <v>37297</v>
      </c>
      <c r="J533" s="8">
        <f t="shared" ca="1" si="40"/>
        <v>43583</v>
      </c>
      <c r="K533">
        <f t="shared" ca="1" si="41"/>
        <v>17</v>
      </c>
      <c r="L533">
        <f t="shared" ca="1" si="42"/>
        <v>2</v>
      </c>
      <c r="M533">
        <f t="shared" ca="1" si="43"/>
        <v>18</v>
      </c>
      <c r="N533" t="str">
        <f t="shared" ca="1" si="44"/>
        <v>17 Yıl 2 Ay18 Gün</v>
      </c>
    </row>
    <row r="534" spans="1:14" x14ac:dyDescent="0.3">
      <c r="A534">
        <v>184739</v>
      </c>
      <c r="B534" t="s">
        <v>655</v>
      </c>
      <c r="C534" t="s">
        <v>39</v>
      </c>
      <c r="D534" t="s">
        <v>43</v>
      </c>
      <c r="E534">
        <v>5494630463</v>
      </c>
      <c r="F534" t="s">
        <v>26</v>
      </c>
      <c r="G534" t="s">
        <v>182</v>
      </c>
      <c r="H534" s="7">
        <v>3135</v>
      </c>
      <c r="I534" s="8">
        <v>36684</v>
      </c>
      <c r="J534" s="8">
        <f t="shared" ca="1" si="40"/>
        <v>43583</v>
      </c>
      <c r="K534">
        <f t="shared" ca="1" si="41"/>
        <v>18</v>
      </c>
      <c r="L534">
        <f t="shared" ca="1" si="42"/>
        <v>10</v>
      </c>
      <c r="M534">
        <f t="shared" ca="1" si="43"/>
        <v>21</v>
      </c>
      <c r="N534" t="str">
        <f t="shared" ca="1" si="44"/>
        <v>18 Yıl 10 Ay21 Gün</v>
      </c>
    </row>
    <row r="535" spans="1:14" x14ac:dyDescent="0.3">
      <c r="A535">
        <v>184739</v>
      </c>
      <c r="B535" t="s">
        <v>656</v>
      </c>
      <c r="C535" t="s">
        <v>39</v>
      </c>
      <c r="D535" t="s">
        <v>116</v>
      </c>
      <c r="E535">
        <v>5086544554</v>
      </c>
      <c r="F535" t="s">
        <v>26</v>
      </c>
      <c r="G535" t="s">
        <v>207</v>
      </c>
      <c r="H535" s="7">
        <v>6793</v>
      </c>
      <c r="I535" s="8">
        <v>40793</v>
      </c>
      <c r="J535" s="8">
        <f t="shared" ca="1" si="40"/>
        <v>43583</v>
      </c>
      <c r="K535">
        <f t="shared" ca="1" si="41"/>
        <v>7</v>
      </c>
      <c r="L535">
        <f t="shared" ca="1" si="42"/>
        <v>7</v>
      </c>
      <c r="M535">
        <f t="shared" ca="1" si="43"/>
        <v>21</v>
      </c>
      <c r="N535" t="str">
        <f t="shared" ca="1" si="44"/>
        <v>7 Yıl 7 Ay21 Gün</v>
      </c>
    </row>
    <row r="536" spans="1:14" x14ac:dyDescent="0.3">
      <c r="A536">
        <v>184744</v>
      </c>
      <c r="B536" t="s">
        <v>657</v>
      </c>
      <c r="C536" t="s">
        <v>24</v>
      </c>
      <c r="D536" t="s">
        <v>43</v>
      </c>
      <c r="E536">
        <v>5441608258</v>
      </c>
      <c r="F536" t="s">
        <v>36</v>
      </c>
      <c r="G536" t="s">
        <v>195</v>
      </c>
      <c r="H536" s="7">
        <v>6219</v>
      </c>
      <c r="I536" s="8">
        <v>36637</v>
      </c>
      <c r="J536" s="8">
        <f t="shared" ca="1" si="40"/>
        <v>43583</v>
      </c>
      <c r="K536">
        <f t="shared" ca="1" si="41"/>
        <v>19</v>
      </c>
      <c r="L536">
        <f t="shared" ca="1" si="42"/>
        <v>0</v>
      </c>
      <c r="M536">
        <f t="shared" ca="1" si="43"/>
        <v>7</v>
      </c>
      <c r="N536" t="str">
        <f t="shared" ca="1" si="44"/>
        <v>19 Yıl 0 Ay7 Gün</v>
      </c>
    </row>
    <row r="537" spans="1:14" x14ac:dyDescent="0.3">
      <c r="A537">
        <v>184755</v>
      </c>
      <c r="B537" t="s">
        <v>658</v>
      </c>
      <c r="C537" t="s">
        <v>39</v>
      </c>
      <c r="D537" t="s">
        <v>29</v>
      </c>
      <c r="E537">
        <v>5336513801</v>
      </c>
      <c r="F537" t="s">
        <v>81</v>
      </c>
      <c r="G537" t="s">
        <v>172</v>
      </c>
      <c r="H537" s="7">
        <v>5808</v>
      </c>
      <c r="I537" s="8">
        <v>38830</v>
      </c>
      <c r="J537" s="8">
        <f t="shared" ca="1" si="40"/>
        <v>43583</v>
      </c>
      <c r="K537">
        <f t="shared" ca="1" si="41"/>
        <v>13</v>
      </c>
      <c r="L537">
        <f t="shared" ca="1" si="42"/>
        <v>0</v>
      </c>
      <c r="M537">
        <f t="shared" ca="1" si="43"/>
        <v>5</v>
      </c>
      <c r="N537" t="str">
        <f t="shared" ca="1" si="44"/>
        <v>13 Yıl 0 Ay5 Gün</v>
      </c>
    </row>
    <row r="538" spans="1:14" x14ac:dyDescent="0.3">
      <c r="A538">
        <v>184757</v>
      </c>
      <c r="B538" t="s">
        <v>659</v>
      </c>
      <c r="C538" t="s">
        <v>24</v>
      </c>
      <c r="D538" t="s">
        <v>61</v>
      </c>
      <c r="E538">
        <v>5322469384</v>
      </c>
      <c r="F538" t="s">
        <v>54</v>
      </c>
      <c r="G538" t="s">
        <v>74</v>
      </c>
      <c r="H538" s="7">
        <v>3668</v>
      </c>
      <c r="I538" s="8">
        <v>35520</v>
      </c>
      <c r="J538" s="8">
        <f t="shared" ca="1" si="40"/>
        <v>43583</v>
      </c>
      <c r="K538">
        <f t="shared" ca="1" si="41"/>
        <v>22</v>
      </c>
      <c r="L538">
        <f t="shared" ca="1" si="42"/>
        <v>0</v>
      </c>
      <c r="M538">
        <f t="shared" ca="1" si="43"/>
        <v>28</v>
      </c>
      <c r="N538" t="str">
        <f t="shared" ca="1" si="44"/>
        <v>22 Yıl 0 Ay28 Gün</v>
      </c>
    </row>
    <row r="539" spans="1:14" x14ac:dyDescent="0.3">
      <c r="A539">
        <v>184780</v>
      </c>
      <c r="B539" t="s">
        <v>660</v>
      </c>
      <c r="C539" t="s">
        <v>24</v>
      </c>
      <c r="D539" t="s">
        <v>111</v>
      </c>
      <c r="E539">
        <v>5372957285</v>
      </c>
      <c r="F539" t="s">
        <v>26</v>
      </c>
      <c r="G539" t="s">
        <v>76</v>
      </c>
      <c r="H539" s="7">
        <v>5193</v>
      </c>
      <c r="I539" s="8">
        <v>35607</v>
      </c>
      <c r="J539" s="8">
        <f t="shared" ca="1" si="40"/>
        <v>43583</v>
      </c>
      <c r="K539">
        <f t="shared" ca="1" si="41"/>
        <v>21</v>
      </c>
      <c r="L539">
        <f t="shared" ca="1" si="42"/>
        <v>10</v>
      </c>
      <c r="M539">
        <f t="shared" ca="1" si="43"/>
        <v>2</v>
      </c>
      <c r="N539" t="str">
        <f t="shared" ca="1" si="44"/>
        <v>21 Yıl 10 Ay2 Gün</v>
      </c>
    </row>
    <row r="540" spans="1:14" x14ac:dyDescent="0.3">
      <c r="A540">
        <v>184780</v>
      </c>
      <c r="B540" t="s">
        <v>661</v>
      </c>
      <c r="C540" t="s">
        <v>24</v>
      </c>
      <c r="D540" t="s">
        <v>33</v>
      </c>
      <c r="E540">
        <v>5452611064</v>
      </c>
      <c r="F540" t="s">
        <v>36</v>
      </c>
      <c r="G540" t="s">
        <v>202</v>
      </c>
      <c r="H540" s="7">
        <v>3959</v>
      </c>
      <c r="I540" s="8">
        <v>37786</v>
      </c>
      <c r="J540" s="8">
        <f t="shared" ca="1" si="40"/>
        <v>43583</v>
      </c>
      <c r="K540">
        <f t="shared" ca="1" si="41"/>
        <v>15</v>
      </c>
      <c r="L540">
        <f t="shared" ca="1" si="42"/>
        <v>10</v>
      </c>
      <c r="M540">
        <f t="shared" ca="1" si="43"/>
        <v>14</v>
      </c>
      <c r="N540" t="str">
        <f t="shared" ca="1" si="44"/>
        <v>15 Yıl 10 Ay14 Gün</v>
      </c>
    </row>
    <row r="541" spans="1:14" x14ac:dyDescent="0.3">
      <c r="A541">
        <v>184813</v>
      </c>
      <c r="B541" t="s">
        <v>662</v>
      </c>
      <c r="C541" t="s">
        <v>24</v>
      </c>
      <c r="D541" t="s">
        <v>43</v>
      </c>
      <c r="E541">
        <v>5081805501</v>
      </c>
      <c r="F541" t="s">
        <v>81</v>
      </c>
      <c r="G541" t="s">
        <v>101</v>
      </c>
      <c r="H541" s="7">
        <v>3113</v>
      </c>
      <c r="I541" s="8">
        <v>36690</v>
      </c>
      <c r="J541" s="8">
        <f t="shared" ca="1" si="40"/>
        <v>43583</v>
      </c>
      <c r="K541">
        <f t="shared" ca="1" si="41"/>
        <v>18</v>
      </c>
      <c r="L541">
        <f t="shared" ca="1" si="42"/>
        <v>10</v>
      </c>
      <c r="M541">
        <f t="shared" ca="1" si="43"/>
        <v>15</v>
      </c>
      <c r="N541" t="str">
        <f t="shared" ca="1" si="44"/>
        <v>18 Yıl 10 Ay15 Gün</v>
      </c>
    </row>
    <row r="542" spans="1:14" x14ac:dyDescent="0.3">
      <c r="A542">
        <v>184828</v>
      </c>
      <c r="B542" t="s">
        <v>663</v>
      </c>
      <c r="C542" t="s">
        <v>39</v>
      </c>
      <c r="D542" t="s">
        <v>29</v>
      </c>
      <c r="E542">
        <v>5361189069</v>
      </c>
      <c r="F542" t="s">
        <v>81</v>
      </c>
      <c r="G542" t="s">
        <v>207</v>
      </c>
      <c r="H542" s="7">
        <v>2601</v>
      </c>
      <c r="I542" s="8">
        <v>38429</v>
      </c>
      <c r="J542" s="8">
        <f t="shared" ca="1" si="40"/>
        <v>43583</v>
      </c>
      <c r="K542">
        <f t="shared" ca="1" si="41"/>
        <v>14</v>
      </c>
      <c r="L542">
        <f t="shared" ca="1" si="42"/>
        <v>1</v>
      </c>
      <c r="M542">
        <f t="shared" ca="1" si="43"/>
        <v>10</v>
      </c>
      <c r="N542" t="str">
        <f t="shared" ca="1" si="44"/>
        <v>14 Yıl 1 Ay10 Gün</v>
      </c>
    </row>
    <row r="543" spans="1:14" x14ac:dyDescent="0.3">
      <c r="A543">
        <v>184836</v>
      </c>
      <c r="B543" t="s">
        <v>664</v>
      </c>
      <c r="C543" t="s">
        <v>39</v>
      </c>
      <c r="D543" t="s">
        <v>29</v>
      </c>
      <c r="E543">
        <v>5495096645</v>
      </c>
      <c r="F543" t="s">
        <v>26</v>
      </c>
      <c r="G543" t="s">
        <v>239</v>
      </c>
      <c r="H543" s="7">
        <v>3057</v>
      </c>
      <c r="I543" s="8">
        <v>39116</v>
      </c>
      <c r="J543" s="8">
        <f t="shared" ca="1" si="40"/>
        <v>43583</v>
      </c>
      <c r="K543">
        <f t="shared" ca="1" si="41"/>
        <v>12</v>
      </c>
      <c r="L543">
        <f t="shared" ca="1" si="42"/>
        <v>2</v>
      </c>
      <c r="M543">
        <f t="shared" ca="1" si="43"/>
        <v>25</v>
      </c>
      <c r="N543" t="str">
        <f t="shared" ca="1" si="44"/>
        <v>12 Yıl 2 Ay25 Gün</v>
      </c>
    </row>
    <row r="544" spans="1:14" x14ac:dyDescent="0.3">
      <c r="A544">
        <v>184836</v>
      </c>
      <c r="B544" t="s">
        <v>665</v>
      </c>
      <c r="C544" t="s">
        <v>24</v>
      </c>
      <c r="D544" t="s">
        <v>25</v>
      </c>
      <c r="E544">
        <v>5061209399</v>
      </c>
      <c r="F544" t="s">
        <v>81</v>
      </c>
      <c r="G544" t="s">
        <v>50</v>
      </c>
      <c r="H544" s="7">
        <v>2554</v>
      </c>
      <c r="I544" s="8">
        <v>36046</v>
      </c>
      <c r="J544" s="8">
        <f t="shared" ca="1" si="40"/>
        <v>43583</v>
      </c>
      <c r="K544">
        <f t="shared" ca="1" si="41"/>
        <v>20</v>
      </c>
      <c r="L544">
        <f t="shared" ca="1" si="42"/>
        <v>7</v>
      </c>
      <c r="M544">
        <f t="shared" ca="1" si="43"/>
        <v>20</v>
      </c>
      <c r="N544" t="str">
        <f t="shared" ca="1" si="44"/>
        <v>20 Yıl 7 Ay20 Gün</v>
      </c>
    </row>
    <row r="545" spans="1:14" x14ac:dyDescent="0.3">
      <c r="A545">
        <v>184838</v>
      </c>
      <c r="B545" t="s">
        <v>666</v>
      </c>
      <c r="C545" t="s">
        <v>39</v>
      </c>
      <c r="D545" t="s">
        <v>29</v>
      </c>
      <c r="E545">
        <v>5486383945</v>
      </c>
      <c r="F545" t="s">
        <v>36</v>
      </c>
      <c r="G545" t="s">
        <v>104</v>
      </c>
      <c r="H545" s="7">
        <v>3117</v>
      </c>
      <c r="I545" s="8">
        <v>38242</v>
      </c>
      <c r="J545" s="8">
        <f t="shared" ca="1" si="40"/>
        <v>43583</v>
      </c>
      <c r="K545">
        <f t="shared" ca="1" si="41"/>
        <v>14</v>
      </c>
      <c r="L545">
        <f t="shared" ca="1" si="42"/>
        <v>7</v>
      </c>
      <c r="M545">
        <f t="shared" ca="1" si="43"/>
        <v>16</v>
      </c>
      <c r="N545" t="str">
        <f t="shared" ca="1" si="44"/>
        <v>14 Yıl 7 Ay16 Gün</v>
      </c>
    </row>
    <row r="546" spans="1:14" x14ac:dyDescent="0.3">
      <c r="A546">
        <v>184839</v>
      </c>
      <c r="B546" t="s">
        <v>667</v>
      </c>
      <c r="C546" t="s">
        <v>24</v>
      </c>
      <c r="D546" t="s">
        <v>29</v>
      </c>
      <c r="E546">
        <v>5083041478</v>
      </c>
      <c r="F546" t="s">
        <v>26</v>
      </c>
      <c r="G546" t="s">
        <v>430</v>
      </c>
      <c r="H546" s="7">
        <v>3627</v>
      </c>
      <c r="I546" s="8">
        <v>39174</v>
      </c>
      <c r="J546" s="8">
        <f t="shared" ca="1" si="40"/>
        <v>43583</v>
      </c>
      <c r="K546">
        <f t="shared" ca="1" si="41"/>
        <v>12</v>
      </c>
      <c r="L546">
        <f t="shared" ca="1" si="42"/>
        <v>0</v>
      </c>
      <c r="M546">
        <f t="shared" ca="1" si="43"/>
        <v>26</v>
      </c>
      <c r="N546" t="str">
        <f t="shared" ca="1" si="44"/>
        <v>12 Yıl 0 Ay26 Gün</v>
      </c>
    </row>
    <row r="547" spans="1:14" x14ac:dyDescent="0.3">
      <c r="A547">
        <v>184844</v>
      </c>
      <c r="B547" t="s">
        <v>668</v>
      </c>
      <c r="C547" t="s">
        <v>24</v>
      </c>
      <c r="D547" t="s">
        <v>43</v>
      </c>
      <c r="E547">
        <v>5363867750</v>
      </c>
      <c r="F547" t="s">
        <v>40</v>
      </c>
      <c r="G547" t="s">
        <v>44</v>
      </c>
      <c r="H547" s="7">
        <v>5585</v>
      </c>
      <c r="I547" s="8">
        <v>36789</v>
      </c>
      <c r="J547" s="8">
        <f t="shared" ca="1" si="40"/>
        <v>43583</v>
      </c>
      <c r="K547">
        <f t="shared" ca="1" si="41"/>
        <v>18</v>
      </c>
      <c r="L547">
        <f t="shared" ca="1" si="42"/>
        <v>7</v>
      </c>
      <c r="M547">
        <f t="shared" ca="1" si="43"/>
        <v>8</v>
      </c>
      <c r="N547" t="str">
        <f t="shared" ca="1" si="44"/>
        <v>18 Yıl 7 Ay8 Gün</v>
      </c>
    </row>
    <row r="548" spans="1:14" x14ac:dyDescent="0.3">
      <c r="A548">
        <v>184864</v>
      </c>
      <c r="B548" t="s">
        <v>669</v>
      </c>
      <c r="C548" t="s">
        <v>39</v>
      </c>
      <c r="D548" t="s">
        <v>29</v>
      </c>
      <c r="E548">
        <v>5372600934</v>
      </c>
      <c r="F548" t="s">
        <v>30</v>
      </c>
      <c r="G548" t="s">
        <v>317</v>
      </c>
      <c r="H548" s="7">
        <v>3554</v>
      </c>
      <c r="I548" s="8">
        <v>39185</v>
      </c>
      <c r="J548" s="8">
        <f t="shared" ca="1" si="40"/>
        <v>43583</v>
      </c>
      <c r="K548">
        <f t="shared" ca="1" si="41"/>
        <v>12</v>
      </c>
      <c r="L548">
        <f t="shared" ca="1" si="42"/>
        <v>0</v>
      </c>
      <c r="M548">
        <f t="shared" ca="1" si="43"/>
        <v>15</v>
      </c>
      <c r="N548" t="str">
        <f t="shared" ca="1" si="44"/>
        <v>12 Yıl 0 Ay15 Gün</v>
      </c>
    </row>
    <row r="549" spans="1:14" x14ac:dyDescent="0.3">
      <c r="A549">
        <v>184874</v>
      </c>
      <c r="B549" t="s">
        <v>670</v>
      </c>
      <c r="C549" t="s">
        <v>39</v>
      </c>
      <c r="D549" t="s">
        <v>33</v>
      </c>
      <c r="E549">
        <v>5073685323</v>
      </c>
      <c r="F549" t="s">
        <v>30</v>
      </c>
      <c r="G549" t="s">
        <v>44</v>
      </c>
      <c r="H549" s="7">
        <v>6947</v>
      </c>
      <c r="I549" s="8">
        <v>37538</v>
      </c>
      <c r="J549" s="8">
        <f t="shared" ca="1" si="40"/>
        <v>43583</v>
      </c>
      <c r="K549">
        <f t="shared" ca="1" si="41"/>
        <v>16</v>
      </c>
      <c r="L549">
        <f t="shared" ca="1" si="42"/>
        <v>6</v>
      </c>
      <c r="M549">
        <f t="shared" ca="1" si="43"/>
        <v>19</v>
      </c>
      <c r="N549" t="str">
        <f t="shared" ca="1" si="44"/>
        <v>16 Yıl 6 Ay19 Gün</v>
      </c>
    </row>
    <row r="550" spans="1:14" x14ac:dyDescent="0.3">
      <c r="A550">
        <v>184900</v>
      </c>
      <c r="B550" t="s">
        <v>671</v>
      </c>
      <c r="C550" t="s">
        <v>24</v>
      </c>
      <c r="D550" t="s">
        <v>29</v>
      </c>
      <c r="E550">
        <v>5387653308</v>
      </c>
      <c r="F550" t="s">
        <v>30</v>
      </c>
      <c r="G550" t="s">
        <v>52</v>
      </c>
      <c r="H550" s="7">
        <v>3971</v>
      </c>
      <c r="I550" s="8">
        <v>38937</v>
      </c>
      <c r="J550" s="8">
        <f t="shared" ca="1" si="40"/>
        <v>43583</v>
      </c>
      <c r="K550">
        <f t="shared" ca="1" si="41"/>
        <v>12</v>
      </c>
      <c r="L550">
        <f t="shared" ca="1" si="42"/>
        <v>8</v>
      </c>
      <c r="M550">
        <f t="shared" ca="1" si="43"/>
        <v>20</v>
      </c>
      <c r="N550" t="str">
        <f t="shared" ca="1" si="44"/>
        <v>12 Yıl 8 Ay20 Gün</v>
      </c>
    </row>
    <row r="551" spans="1:14" x14ac:dyDescent="0.3">
      <c r="A551">
        <v>184902</v>
      </c>
      <c r="B551" t="s">
        <v>672</v>
      </c>
      <c r="C551" t="s">
        <v>24</v>
      </c>
      <c r="D551" t="s">
        <v>33</v>
      </c>
      <c r="E551">
        <v>5438531603</v>
      </c>
      <c r="F551" t="s">
        <v>54</v>
      </c>
      <c r="G551" t="s">
        <v>59</v>
      </c>
      <c r="H551" s="7">
        <v>4084</v>
      </c>
      <c r="I551" s="8">
        <v>37022</v>
      </c>
      <c r="J551" s="8">
        <f t="shared" ca="1" si="40"/>
        <v>43583</v>
      </c>
      <c r="K551">
        <f t="shared" ca="1" si="41"/>
        <v>17</v>
      </c>
      <c r="L551">
        <f t="shared" ca="1" si="42"/>
        <v>11</v>
      </c>
      <c r="M551">
        <f t="shared" ca="1" si="43"/>
        <v>17</v>
      </c>
      <c r="N551" t="str">
        <f t="shared" ca="1" si="44"/>
        <v>17 Yıl 11 Ay17 Gün</v>
      </c>
    </row>
    <row r="552" spans="1:14" x14ac:dyDescent="0.3">
      <c r="A552">
        <v>184909</v>
      </c>
      <c r="B552" t="s">
        <v>673</v>
      </c>
      <c r="C552" t="s">
        <v>39</v>
      </c>
      <c r="D552" t="s">
        <v>29</v>
      </c>
      <c r="E552">
        <v>5398130202</v>
      </c>
      <c r="F552" t="s">
        <v>30</v>
      </c>
      <c r="G552" t="s">
        <v>119</v>
      </c>
      <c r="H552" s="7">
        <v>6404</v>
      </c>
      <c r="I552" s="8">
        <v>38229</v>
      </c>
      <c r="J552" s="8">
        <f t="shared" ca="1" si="40"/>
        <v>43583</v>
      </c>
      <c r="K552">
        <f t="shared" ca="1" si="41"/>
        <v>14</v>
      </c>
      <c r="L552">
        <f t="shared" ca="1" si="42"/>
        <v>7</v>
      </c>
      <c r="M552">
        <f t="shared" ca="1" si="43"/>
        <v>29</v>
      </c>
      <c r="N552" t="str">
        <f t="shared" ca="1" si="44"/>
        <v>14 Yıl 7 Ay29 Gün</v>
      </c>
    </row>
    <row r="553" spans="1:14" x14ac:dyDescent="0.3">
      <c r="A553">
        <v>184916</v>
      </c>
      <c r="B553" t="s">
        <v>674</v>
      </c>
      <c r="C553" t="s">
        <v>39</v>
      </c>
      <c r="D553" t="s">
        <v>29</v>
      </c>
      <c r="E553">
        <v>5069104604</v>
      </c>
      <c r="F553" t="s">
        <v>73</v>
      </c>
      <c r="G553" t="s">
        <v>27</v>
      </c>
      <c r="H553" s="7">
        <v>3366</v>
      </c>
      <c r="I553" s="8">
        <v>38712</v>
      </c>
      <c r="J553" s="8">
        <f t="shared" ca="1" si="40"/>
        <v>43583</v>
      </c>
      <c r="K553">
        <f t="shared" ca="1" si="41"/>
        <v>13</v>
      </c>
      <c r="L553">
        <f t="shared" ca="1" si="42"/>
        <v>4</v>
      </c>
      <c r="M553">
        <f t="shared" ca="1" si="43"/>
        <v>2</v>
      </c>
      <c r="N553" t="str">
        <f t="shared" ca="1" si="44"/>
        <v>13 Yıl 4 Ay2 Gün</v>
      </c>
    </row>
    <row r="554" spans="1:14" x14ac:dyDescent="0.3">
      <c r="A554">
        <v>184919</v>
      </c>
      <c r="B554" t="s">
        <v>675</v>
      </c>
      <c r="C554" t="s">
        <v>24</v>
      </c>
      <c r="D554" t="s">
        <v>33</v>
      </c>
      <c r="E554">
        <v>5339598078</v>
      </c>
      <c r="F554" t="s">
        <v>40</v>
      </c>
      <c r="G554" t="s">
        <v>317</v>
      </c>
      <c r="H554" s="7">
        <v>2668</v>
      </c>
      <c r="I554" s="8">
        <v>36972</v>
      </c>
      <c r="J554" s="8">
        <f t="shared" ca="1" si="40"/>
        <v>43583</v>
      </c>
      <c r="K554">
        <f t="shared" ca="1" si="41"/>
        <v>18</v>
      </c>
      <c r="L554">
        <f t="shared" ca="1" si="42"/>
        <v>1</v>
      </c>
      <c r="M554">
        <f t="shared" ca="1" si="43"/>
        <v>6</v>
      </c>
      <c r="N554" t="str">
        <f t="shared" ca="1" si="44"/>
        <v>18 Yıl 1 Ay6 Gün</v>
      </c>
    </row>
    <row r="555" spans="1:14" x14ac:dyDescent="0.3">
      <c r="A555">
        <v>184962</v>
      </c>
      <c r="B555" t="s">
        <v>676</v>
      </c>
      <c r="C555" t="s">
        <v>39</v>
      </c>
      <c r="D555" t="s">
        <v>33</v>
      </c>
      <c r="E555">
        <v>5444878110</v>
      </c>
      <c r="F555" t="s">
        <v>73</v>
      </c>
      <c r="G555" t="s">
        <v>37</v>
      </c>
      <c r="H555" s="7">
        <v>5314</v>
      </c>
      <c r="I555" s="8">
        <v>37305</v>
      </c>
      <c r="J555" s="8">
        <f t="shared" ca="1" si="40"/>
        <v>43583</v>
      </c>
      <c r="K555">
        <f t="shared" ca="1" si="41"/>
        <v>17</v>
      </c>
      <c r="L555">
        <f t="shared" ca="1" si="42"/>
        <v>2</v>
      </c>
      <c r="M555">
        <f t="shared" ca="1" si="43"/>
        <v>10</v>
      </c>
      <c r="N555" t="str">
        <f t="shared" ca="1" si="44"/>
        <v>17 Yıl 2 Ay10 Gün</v>
      </c>
    </row>
    <row r="556" spans="1:14" x14ac:dyDescent="0.3">
      <c r="A556">
        <v>184967</v>
      </c>
      <c r="B556" t="s">
        <v>677</v>
      </c>
      <c r="C556" t="s">
        <v>39</v>
      </c>
      <c r="D556" t="s">
        <v>29</v>
      </c>
      <c r="E556">
        <v>5475599544</v>
      </c>
      <c r="F556" t="s">
        <v>36</v>
      </c>
      <c r="G556" t="s">
        <v>341</v>
      </c>
      <c r="H556" s="7">
        <v>7195</v>
      </c>
      <c r="I556" s="8">
        <v>37980</v>
      </c>
      <c r="J556" s="8">
        <f t="shared" ca="1" si="40"/>
        <v>43583</v>
      </c>
      <c r="K556">
        <f t="shared" ca="1" si="41"/>
        <v>15</v>
      </c>
      <c r="L556">
        <f t="shared" ca="1" si="42"/>
        <v>4</v>
      </c>
      <c r="M556">
        <f t="shared" ca="1" si="43"/>
        <v>3</v>
      </c>
      <c r="N556" t="str">
        <f t="shared" ca="1" si="44"/>
        <v>15 Yıl 4 Ay3 Gün</v>
      </c>
    </row>
    <row r="557" spans="1:14" x14ac:dyDescent="0.3">
      <c r="A557">
        <v>184970</v>
      </c>
      <c r="B557" t="s">
        <v>678</v>
      </c>
      <c r="C557" t="s">
        <v>39</v>
      </c>
      <c r="D557" t="s">
        <v>43</v>
      </c>
      <c r="E557">
        <v>5349568250</v>
      </c>
      <c r="F557" t="s">
        <v>36</v>
      </c>
      <c r="G557" t="s">
        <v>140</v>
      </c>
      <c r="H557" s="7">
        <v>6183</v>
      </c>
      <c r="I557" s="8">
        <v>36847</v>
      </c>
      <c r="J557" s="8">
        <f t="shared" ca="1" si="40"/>
        <v>43583</v>
      </c>
      <c r="K557">
        <f t="shared" ca="1" si="41"/>
        <v>18</v>
      </c>
      <c r="L557">
        <f t="shared" ca="1" si="42"/>
        <v>5</v>
      </c>
      <c r="M557">
        <f t="shared" ca="1" si="43"/>
        <v>11</v>
      </c>
      <c r="N557" t="str">
        <f t="shared" ca="1" si="44"/>
        <v>18 Yıl 5 Ay11 Gün</v>
      </c>
    </row>
    <row r="558" spans="1:14" x14ac:dyDescent="0.3">
      <c r="A558">
        <v>184971</v>
      </c>
      <c r="B558" t="s">
        <v>679</v>
      </c>
      <c r="C558" t="s">
        <v>24</v>
      </c>
      <c r="D558" t="s">
        <v>61</v>
      </c>
      <c r="E558">
        <v>5353624665</v>
      </c>
      <c r="F558" t="s">
        <v>30</v>
      </c>
      <c r="G558" t="s">
        <v>299</v>
      </c>
      <c r="H558" s="7">
        <v>3931</v>
      </c>
      <c r="I558" s="8">
        <v>35689</v>
      </c>
      <c r="J558" s="8">
        <f t="shared" ca="1" si="40"/>
        <v>43583</v>
      </c>
      <c r="K558">
        <f t="shared" ca="1" si="41"/>
        <v>21</v>
      </c>
      <c r="L558">
        <f t="shared" ca="1" si="42"/>
        <v>7</v>
      </c>
      <c r="M558">
        <f t="shared" ca="1" si="43"/>
        <v>12</v>
      </c>
      <c r="N558" t="str">
        <f t="shared" ca="1" si="44"/>
        <v>21 Yıl 7 Ay12 Gün</v>
      </c>
    </row>
    <row r="559" spans="1:14" x14ac:dyDescent="0.3">
      <c r="A559">
        <v>184985</v>
      </c>
      <c r="B559" t="s">
        <v>680</v>
      </c>
      <c r="C559" t="s">
        <v>39</v>
      </c>
      <c r="D559" t="s">
        <v>33</v>
      </c>
      <c r="E559">
        <v>5399994630</v>
      </c>
      <c r="F559" t="s">
        <v>26</v>
      </c>
      <c r="G559" t="s">
        <v>48</v>
      </c>
      <c r="H559" s="7">
        <v>3845</v>
      </c>
      <c r="I559" s="8">
        <v>37709</v>
      </c>
      <c r="J559" s="8">
        <f t="shared" ca="1" si="40"/>
        <v>43583</v>
      </c>
      <c r="K559">
        <f t="shared" ca="1" si="41"/>
        <v>16</v>
      </c>
      <c r="L559">
        <f t="shared" ca="1" si="42"/>
        <v>0</v>
      </c>
      <c r="M559">
        <f t="shared" ca="1" si="43"/>
        <v>30</v>
      </c>
      <c r="N559" t="str">
        <f t="shared" ca="1" si="44"/>
        <v>16 Yıl 0 Ay30 Gün</v>
      </c>
    </row>
    <row r="560" spans="1:14" x14ac:dyDescent="0.3">
      <c r="A560">
        <v>184995</v>
      </c>
      <c r="B560" t="s">
        <v>681</v>
      </c>
      <c r="C560" t="s">
        <v>39</v>
      </c>
      <c r="D560" t="s">
        <v>61</v>
      </c>
      <c r="E560">
        <v>5452135336</v>
      </c>
      <c r="F560" t="s">
        <v>36</v>
      </c>
      <c r="G560" t="s">
        <v>207</v>
      </c>
      <c r="H560" s="7">
        <v>4858</v>
      </c>
      <c r="I560" s="8">
        <v>35456</v>
      </c>
      <c r="J560" s="8">
        <f t="shared" ca="1" si="40"/>
        <v>43583</v>
      </c>
      <c r="K560">
        <f t="shared" ca="1" si="41"/>
        <v>22</v>
      </c>
      <c r="L560">
        <f t="shared" ca="1" si="42"/>
        <v>3</v>
      </c>
      <c r="M560">
        <f t="shared" ca="1" si="43"/>
        <v>2</v>
      </c>
      <c r="N560" t="str">
        <f t="shared" ca="1" si="44"/>
        <v>22 Yıl 3 Ay2 Gün</v>
      </c>
    </row>
    <row r="561" spans="1:14" x14ac:dyDescent="0.3">
      <c r="A561">
        <v>185004</v>
      </c>
      <c r="B561" t="s">
        <v>682</v>
      </c>
      <c r="C561" t="s">
        <v>24</v>
      </c>
      <c r="D561" t="s">
        <v>29</v>
      </c>
      <c r="E561">
        <v>5062563132</v>
      </c>
      <c r="F561" t="s">
        <v>36</v>
      </c>
      <c r="G561" t="s">
        <v>415</v>
      </c>
      <c r="H561" s="7">
        <v>5170</v>
      </c>
      <c r="I561" s="8">
        <v>38922</v>
      </c>
      <c r="J561" s="8">
        <f t="shared" ca="1" si="40"/>
        <v>43583</v>
      </c>
      <c r="K561">
        <f t="shared" ca="1" si="41"/>
        <v>12</v>
      </c>
      <c r="L561">
        <f t="shared" ca="1" si="42"/>
        <v>9</v>
      </c>
      <c r="M561">
        <f t="shared" ca="1" si="43"/>
        <v>4</v>
      </c>
      <c r="N561" t="str">
        <f t="shared" ca="1" si="44"/>
        <v>12 Yıl 9 Ay4 Gün</v>
      </c>
    </row>
    <row r="562" spans="1:14" x14ac:dyDescent="0.3">
      <c r="A562">
        <v>185005</v>
      </c>
      <c r="B562" t="s">
        <v>683</v>
      </c>
      <c r="C562" t="s">
        <v>24</v>
      </c>
      <c r="D562" t="s">
        <v>29</v>
      </c>
      <c r="E562">
        <v>5343776095</v>
      </c>
      <c r="F562" t="s">
        <v>40</v>
      </c>
      <c r="G562" t="s">
        <v>76</v>
      </c>
      <c r="H562" s="7">
        <v>3592</v>
      </c>
      <c r="I562" s="8">
        <v>38470</v>
      </c>
      <c r="J562" s="8">
        <f t="shared" ca="1" si="40"/>
        <v>43583</v>
      </c>
      <c r="K562">
        <f t="shared" ca="1" si="41"/>
        <v>14</v>
      </c>
      <c r="L562">
        <f t="shared" ca="1" si="42"/>
        <v>0</v>
      </c>
      <c r="M562">
        <f t="shared" ca="1" si="43"/>
        <v>0</v>
      </c>
      <c r="N562" t="str">
        <f t="shared" ca="1" si="44"/>
        <v>14 Yıl 0 Ay0 Gün</v>
      </c>
    </row>
    <row r="563" spans="1:14" x14ac:dyDescent="0.3">
      <c r="A563">
        <v>185013</v>
      </c>
      <c r="B563" t="s">
        <v>684</v>
      </c>
      <c r="C563" t="s">
        <v>39</v>
      </c>
      <c r="D563" t="s">
        <v>111</v>
      </c>
      <c r="E563">
        <v>5371583441</v>
      </c>
      <c r="F563" t="s">
        <v>40</v>
      </c>
      <c r="G563" t="s">
        <v>212</v>
      </c>
      <c r="H563" s="7">
        <v>4829</v>
      </c>
      <c r="I563" s="8">
        <v>35951</v>
      </c>
      <c r="J563" s="8">
        <f t="shared" ca="1" si="40"/>
        <v>43583</v>
      </c>
      <c r="K563">
        <f t="shared" ca="1" si="41"/>
        <v>20</v>
      </c>
      <c r="L563">
        <f t="shared" ca="1" si="42"/>
        <v>10</v>
      </c>
      <c r="M563">
        <f t="shared" ca="1" si="43"/>
        <v>23</v>
      </c>
      <c r="N563" t="str">
        <f t="shared" ca="1" si="44"/>
        <v>20 Yıl 10 Ay23 Gün</v>
      </c>
    </row>
    <row r="564" spans="1:14" x14ac:dyDescent="0.3">
      <c r="A564">
        <v>185063</v>
      </c>
      <c r="B564" t="s">
        <v>685</v>
      </c>
      <c r="C564" t="s">
        <v>24</v>
      </c>
      <c r="D564" t="s">
        <v>33</v>
      </c>
      <c r="E564">
        <v>5447422028</v>
      </c>
      <c r="F564" t="s">
        <v>81</v>
      </c>
      <c r="G564" t="s">
        <v>41</v>
      </c>
      <c r="H564" s="7">
        <v>6328</v>
      </c>
      <c r="I564" s="8">
        <v>37027</v>
      </c>
      <c r="J564" s="8">
        <f t="shared" ca="1" si="40"/>
        <v>43583</v>
      </c>
      <c r="K564">
        <f t="shared" ca="1" si="41"/>
        <v>17</v>
      </c>
      <c r="L564">
        <f t="shared" ca="1" si="42"/>
        <v>11</v>
      </c>
      <c r="M564">
        <f t="shared" ca="1" si="43"/>
        <v>12</v>
      </c>
      <c r="N564" t="str">
        <f t="shared" ca="1" si="44"/>
        <v>17 Yıl 11 Ay12 Gün</v>
      </c>
    </row>
    <row r="565" spans="1:14" x14ac:dyDescent="0.3">
      <c r="A565">
        <v>185070</v>
      </c>
      <c r="B565" t="s">
        <v>686</v>
      </c>
      <c r="C565" t="s">
        <v>39</v>
      </c>
      <c r="D565" t="s">
        <v>33</v>
      </c>
      <c r="E565">
        <v>5336551945</v>
      </c>
      <c r="F565" t="s">
        <v>81</v>
      </c>
      <c r="G565" t="s">
        <v>182</v>
      </c>
      <c r="H565" s="7">
        <v>2709</v>
      </c>
      <c r="I565" s="8">
        <v>37845</v>
      </c>
      <c r="J565" s="8">
        <f t="shared" ca="1" si="40"/>
        <v>43583</v>
      </c>
      <c r="K565">
        <f t="shared" ca="1" si="41"/>
        <v>15</v>
      </c>
      <c r="L565">
        <f t="shared" ca="1" si="42"/>
        <v>8</v>
      </c>
      <c r="M565">
        <f t="shared" ca="1" si="43"/>
        <v>16</v>
      </c>
      <c r="N565" t="str">
        <f t="shared" ca="1" si="44"/>
        <v>15 Yıl 8 Ay16 Gün</v>
      </c>
    </row>
    <row r="566" spans="1:14" x14ac:dyDescent="0.3">
      <c r="A566">
        <v>185102</v>
      </c>
      <c r="B566" t="s">
        <v>687</v>
      </c>
      <c r="C566" t="s">
        <v>39</v>
      </c>
      <c r="D566" t="s">
        <v>61</v>
      </c>
      <c r="E566">
        <v>5444169713</v>
      </c>
      <c r="F566" t="s">
        <v>30</v>
      </c>
      <c r="G566" t="s">
        <v>239</v>
      </c>
      <c r="H566" s="7">
        <v>7267</v>
      </c>
      <c r="I566" s="8">
        <v>35709</v>
      </c>
      <c r="J566" s="8">
        <f t="shared" ca="1" si="40"/>
        <v>43583</v>
      </c>
      <c r="K566">
        <f t="shared" ca="1" si="41"/>
        <v>21</v>
      </c>
      <c r="L566">
        <f t="shared" ca="1" si="42"/>
        <v>6</v>
      </c>
      <c r="M566">
        <f t="shared" ca="1" si="43"/>
        <v>22</v>
      </c>
      <c r="N566" t="str">
        <f t="shared" ca="1" si="44"/>
        <v>21 Yıl 6 Ay22 Gün</v>
      </c>
    </row>
    <row r="567" spans="1:14" x14ac:dyDescent="0.3">
      <c r="A567">
        <v>185106</v>
      </c>
      <c r="B567" t="s">
        <v>688</v>
      </c>
      <c r="C567" t="s">
        <v>39</v>
      </c>
      <c r="D567" t="s">
        <v>33</v>
      </c>
      <c r="E567">
        <v>5337116021</v>
      </c>
      <c r="F567" t="s">
        <v>81</v>
      </c>
      <c r="G567" t="s">
        <v>172</v>
      </c>
      <c r="H567" s="7">
        <v>3443</v>
      </c>
      <c r="I567" s="8">
        <v>37423</v>
      </c>
      <c r="J567" s="8">
        <f t="shared" ca="1" si="40"/>
        <v>43583</v>
      </c>
      <c r="K567">
        <f t="shared" ca="1" si="41"/>
        <v>16</v>
      </c>
      <c r="L567">
        <f t="shared" ca="1" si="42"/>
        <v>10</v>
      </c>
      <c r="M567">
        <f t="shared" ca="1" si="43"/>
        <v>12</v>
      </c>
      <c r="N567" t="str">
        <f t="shared" ca="1" si="44"/>
        <v>16 Yıl 10 Ay12 Gün</v>
      </c>
    </row>
    <row r="568" spans="1:14" x14ac:dyDescent="0.3">
      <c r="A568">
        <v>185117</v>
      </c>
      <c r="B568" t="s">
        <v>689</v>
      </c>
      <c r="C568" t="s">
        <v>24</v>
      </c>
      <c r="D568" t="s">
        <v>33</v>
      </c>
      <c r="E568">
        <v>5455651318</v>
      </c>
      <c r="F568" t="s">
        <v>54</v>
      </c>
      <c r="G568" t="s">
        <v>79</v>
      </c>
      <c r="H568" s="7">
        <v>5835</v>
      </c>
      <c r="I568" s="8">
        <v>37634</v>
      </c>
      <c r="J568" s="8">
        <f t="shared" ca="1" si="40"/>
        <v>43583</v>
      </c>
      <c r="K568">
        <f t="shared" ca="1" si="41"/>
        <v>16</v>
      </c>
      <c r="L568">
        <f t="shared" ca="1" si="42"/>
        <v>3</v>
      </c>
      <c r="M568">
        <f t="shared" ca="1" si="43"/>
        <v>15</v>
      </c>
      <c r="N568" t="str">
        <f t="shared" ca="1" si="44"/>
        <v>16 Yıl 3 Ay15 Gün</v>
      </c>
    </row>
    <row r="569" spans="1:14" x14ac:dyDescent="0.3">
      <c r="A569">
        <v>185134</v>
      </c>
      <c r="B569" t="s">
        <v>343</v>
      </c>
      <c r="C569" t="s">
        <v>24</v>
      </c>
      <c r="D569" t="s">
        <v>33</v>
      </c>
      <c r="E569">
        <v>5448657578</v>
      </c>
      <c r="F569" t="s">
        <v>36</v>
      </c>
      <c r="G569" t="s">
        <v>76</v>
      </c>
      <c r="H569" s="7">
        <v>3382</v>
      </c>
      <c r="I569" s="8">
        <v>37276</v>
      </c>
      <c r="J569" s="8">
        <f t="shared" ca="1" si="40"/>
        <v>43583</v>
      </c>
      <c r="K569">
        <f t="shared" ca="1" si="41"/>
        <v>17</v>
      </c>
      <c r="L569">
        <f t="shared" ca="1" si="42"/>
        <v>3</v>
      </c>
      <c r="M569">
        <f t="shared" ca="1" si="43"/>
        <v>8</v>
      </c>
      <c r="N569" t="str">
        <f t="shared" ca="1" si="44"/>
        <v>17 Yıl 3 Ay8 Gün</v>
      </c>
    </row>
    <row r="570" spans="1:14" x14ac:dyDescent="0.3">
      <c r="A570">
        <v>185137</v>
      </c>
      <c r="B570" t="s">
        <v>690</v>
      </c>
      <c r="C570" t="s">
        <v>24</v>
      </c>
      <c r="D570" t="s">
        <v>111</v>
      </c>
      <c r="E570">
        <v>5438582953</v>
      </c>
      <c r="F570" t="s">
        <v>68</v>
      </c>
      <c r="G570" t="s">
        <v>71</v>
      </c>
      <c r="H570" s="7">
        <v>6419</v>
      </c>
      <c r="I570" s="8">
        <v>36287</v>
      </c>
      <c r="J570" s="8">
        <f t="shared" ca="1" si="40"/>
        <v>43583</v>
      </c>
      <c r="K570">
        <f t="shared" ca="1" si="41"/>
        <v>19</v>
      </c>
      <c r="L570">
        <f t="shared" ca="1" si="42"/>
        <v>11</v>
      </c>
      <c r="M570">
        <f t="shared" ca="1" si="43"/>
        <v>21</v>
      </c>
      <c r="N570" t="str">
        <f t="shared" ca="1" si="44"/>
        <v>19 Yıl 11 Ay21 Gün</v>
      </c>
    </row>
    <row r="571" spans="1:14" x14ac:dyDescent="0.3">
      <c r="A571">
        <v>185147</v>
      </c>
      <c r="B571" t="s">
        <v>691</v>
      </c>
      <c r="C571" t="s">
        <v>39</v>
      </c>
      <c r="D571" t="s">
        <v>43</v>
      </c>
      <c r="E571">
        <v>5382007377</v>
      </c>
      <c r="F571" t="s">
        <v>26</v>
      </c>
      <c r="G571" t="s">
        <v>185</v>
      </c>
      <c r="H571" s="7">
        <v>4452</v>
      </c>
      <c r="I571" s="8">
        <v>36546</v>
      </c>
      <c r="J571" s="8">
        <f t="shared" ca="1" si="40"/>
        <v>43583</v>
      </c>
      <c r="K571">
        <f t="shared" ca="1" si="41"/>
        <v>19</v>
      </c>
      <c r="L571">
        <f t="shared" ca="1" si="42"/>
        <v>3</v>
      </c>
      <c r="M571">
        <f t="shared" ca="1" si="43"/>
        <v>7</v>
      </c>
      <c r="N571" t="str">
        <f t="shared" ca="1" si="44"/>
        <v>19 Yıl 3 Ay7 Gün</v>
      </c>
    </row>
    <row r="572" spans="1:14" x14ac:dyDescent="0.3">
      <c r="A572">
        <v>185152</v>
      </c>
      <c r="B572" t="s">
        <v>692</v>
      </c>
      <c r="C572" t="s">
        <v>39</v>
      </c>
      <c r="D572" t="s">
        <v>33</v>
      </c>
      <c r="E572">
        <v>5359620727</v>
      </c>
      <c r="F572" t="s">
        <v>30</v>
      </c>
      <c r="G572" t="s">
        <v>366</v>
      </c>
      <c r="H572" s="7">
        <v>2748</v>
      </c>
      <c r="I572" s="8">
        <v>37198</v>
      </c>
      <c r="J572" s="8">
        <f t="shared" ca="1" si="40"/>
        <v>43583</v>
      </c>
      <c r="K572">
        <f t="shared" ca="1" si="41"/>
        <v>17</v>
      </c>
      <c r="L572">
        <f t="shared" ca="1" si="42"/>
        <v>5</v>
      </c>
      <c r="M572">
        <f t="shared" ca="1" si="43"/>
        <v>25</v>
      </c>
      <c r="N572" t="str">
        <f t="shared" ca="1" si="44"/>
        <v>17 Yıl 5 Ay25 Gün</v>
      </c>
    </row>
    <row r="573" spans="1:14" x14ac:dyDescent="0.3">
      <c r="A573">
        <v>185168</v>
      </c>
      <c r="B573" t="s">
        <v>693</v>
      </c>
      <c r="C573" t="s">
        <v>24</v>
      </c>
      <c r="D573" t="s">
        <v>29</v>
      </c>
      <c r="E573">
        <v>5438105525</v>
      </c>
      <c r="F573" t="s">
        <v>40</v>
      </c>
      <c r="G573" t="s">
        <v>176</v>
      </c>
      <c r="H573" s="7">
        <v>6267</v>
      </c>
      <c r="I573" s="8">
        <v>38352</v>
      </c>
      <c r="J573" s="8">
        <f t="shared" ca="1" si="40"/>
        <v>43583</v>
      </c>
      <c r="K573">
        <f t="shared" ca="1" si="41"/>
        <v>14</v>
      </c>
      <c r="L573">
        <f t="shared" ca="1" si="42"/>
        <v>3</v>
      </c>
      <c r="M573">
        <f t="shared" ca="1" si="43"/>
        <v>28</v>
      </c>
      <c r="N573" t="str">
        <f t="shared" ca="1" si="44"/>
        <v>14 Yıl 3 Ay28 Gün</v>
      </c>
    </row>
    <row r="574" spans="1:14" x14ac:dyDescent="0.3">
      <c r="A574">
        <v>185169</v>
      </c>
      <c r="B574" t="s">
        <v>694</v>
      </c>
      <c r="C574" t="s">
        <v>39</v>
      </c>
      <c r="D574" t="s">
        <v>29</v>
      </c>
      <c r="E574">
        <v>5059203615</v>
      </c>
      <c r="F574" t="s">
        <v>40</v>
      </c>
      <c r="G574" t="s">
        <v>27</v>
      </c>
      <c r="H574" s="7">
        <v>5588</v>
      </c>
      <c r="I574" s="8">
        <v>38892</v>
      </c>
      <c r="J574" s="8">
        <f t="shared" ca="1" si="40"/>
        <v>43583</v>
      </c>
      <c r="K574">
        <f t="shared" ca="1" si="41"/>
        <v>12</v>
      </c>
      <c r="L574">
        <f t="shared" ca="1" si="42"/>
        <v>10</v>
      </c>
      <c r="M574">
        <f t="shared" ca="1" si="43"/>
        <v>4</v>
      </c>
      <c r="N574" t="str">
        <f t="shared" ca="1" si="44"/>
        <v>12 Yıl 10 Ay4 Gün</v>
      </c>
    </row>
    <row r="575" spans="1:14" x14ac:dyDescent="0.3">
      <c r="A575">
        <v>185171</v>
      </c>
      <c r="B575" t="s">
        <v>695</v>
      </c>
      <c r="C575" t="s">
        <v>24</v>
      </c>
      <c r="D575" t="s">
        <v>111</v>
      </c>
      <c r="E575">
        <v>5493010916</v>
      </c>
      <c r="F575" t="s">
        <v>26</v>
      </c>
      <c r="G575" t="s">
        <v>188</v>
      </c>
      <c r="H575" s="7">
        <v>3340</v>
      </c>
      <c r="I575" s="8">
        <v>36296</v>
      </c>
      <c r="J575" s="8">
        <f t="shared" ca="1" si="40"/>
        <v>43583</v>
      </c>
      <c r="K575">
        <f t="shared" ca="1" si="41"/>
        <v>19</v>
      </c>
      <c r="L575">
        <f t="shared" ca="1" si="42"/>
        <v>11</v>
      </c>
      <c r="M575">
        <f t="shared" ca="1" si="43"/>
        <v>12</v>
      </c>
      <c r="N575" t="str">
        <f t="shared" ca="1" si="44"/>
        <v>19 Yıl 11 Ay12 Gün</v>
      </c>
    </row>
    <row r="576" spans="1:14" x14ac:dyDescent="0.3">
      <c r="A576">
        <v>185172</v>
      </c>
      <c r="B576" t="s">
        <v>696</v>
      </c>
      <c r="C576" t="s">
        <v>24</v>
      </c>
      <c r="D576" t="s">
        <v>33</v>
      </c>
      <c r="E576">
        <v>5322863159</v>
      </c>
      <c r="F576" t="s">
        <v>40</v>
      </c>
      <c r="G576" t="s">
        <v>50</v>
      </c>
      <c r="H576" s="7">
        <v>3088</v>
      </c>
      <c r="I576" s="8">
        <v>37379</v>
      </c>
      <c r="J576" s="8">
        <f t="shared" ca="1" si="40"/>
        <v>43583</v>
      </c>
      <c r="K576">
        <f t="shared" ca="1" si="41"/>
        <v>16</v>
      </c>
      <c r="L576">
        <f t="shared" ca="1" si="42"/>
        <v>11</v>
      </c>
      <c r="M576">
        <f t="shared" ca="1" si="43"/>
        <v>25</v>
      </c>
      <c r="N576" t="str">
        <f t="shared" ca="1" si="44"/>
        <v>16 Yıl 11 Ay25 Gün</v>
      </c>
    </row>
    <row r="577" spans="1:14" x14ac:dyDescent="0.3">
      <c r="A577">
        <v>185182</v>
      </c>
      <c r="B577" t="s">
        <v>697</v>
      </c>
      <c r="C577" t="s">
        <v>24</v>
      </c>
      <c r="D577" t="s">
        <v>33</v>
      </c>
      <c r="E577">
        <v>5064977950</v>
      </c>
      <c r="F577" t="s">
        <v>40</v>
      </c>
      <c r="G577" t="s">
        <v>224</v>
      </c>
      <c r="H577" s="7">
        <v>3165</v>
      </c>
      <c r="I577" s="8">
        <v>37008</v>
      </c>
      <c r="J577" s="8">
        <f t="shared" ca="1" si="40"/>
        <v>43583</v>
      </c>
      <c r="K577">
        <f t="shared" ca="1" si="41"/>
        <v>18</v>
      </c>
      <c r="L577">
        <f t="shared" ca="1" si="42"/>
        <v>0</v>
      </c>
      <c r="M577">
        <f t="shared" ca="1" si="43"/>
        <v>1</v>
      </c>
      <c r="N577" t="str">
        <f t="shared" ca="1" si="44"/>
        <v>18 Yıl 0 Ay1 Gün</v>
      </c>
    </row>
    <row r="578" spans="1:14" x14ac:dyDescent="0.3">
      <c r="A578">
        <v>185190</v>
      </c>
      <c r="B578" t="s">
        <v>698</v>
      </c>
      <c r="C578" t="s">
        <v>24</v>
      </c>
      <c r="D578" t="s">
        <v>25</v>
      </c>
      <c r="E578">
        <v>5083863936</v>
      </c>
      <c r="F578" t="s">
        <v>30</v>
      </c>
      <c r="G578" t="s">
        <v>299</v>
      </c>
      <c r="H578" s="7">
        <v>3477</v>
      </c>
      <c r="I578" s="8">
        <v>36176</v>
      </c>
      <c r="J578" s="8">
        <f t="shared" ca="1" si="40"/>
        <v>43583</v>
      </c>
      <c r="K578">
        <f t="shared" ca="1" si="41"/>
        <v>20</v>
      </c>
      <c r="L578">
        <f t="shared" ca="1" si="42"/>
        <v>3</v>
      </c>
      <c r="M578">
        <f t="shared" ca="1" si="43"/>
        <v>12</v>
      </c>
      <c r="N578" t="str">
        <f t="shared" ca="1" si="44"/>
        <v>20 Yıl 3 Ay12 Gün</v>
      </c>
    </row>
    <row r="579" spans="1:14" x14ac:dyDescent="0.3">
      <c r="A579">
        <v>185193</v>
      </c>
      <c r="B579" t="s">
        <v>699</v>
      </c>
      <c r="C579" t="s">
        <v>39</v>
      </c>
      <c r="D579" t="s">
        <v>29</v>
      </c>
      <c r="E579">
        <v>5385311608</v>
      </c>
      <c r="F579" t="s">
        <v>54</v>
      </c>
      <c r="G579" t="s">
        <v>134</v>
      </c>
      <c r="H579" s="7">
        <v>4177</v>
      </c>
      <c r="I579" s="8">
        <v>39141</v>
      </c>
      <c r="J579" s="8">
        <f t="shared" ca="1" si="40"/>
        <v>43583</v>
      </c>
      <c r="K579">
        <f t="shared" ca="1" si="41"/>
        <v>12</v>
      </c>
      <c r="L579">
        <f t="shared" ca="1" si="42"/>
        <v>2</v>
      </c>
      <c r="M579">
        <f t="shared" ca="1" si="43"/>
        <v>0</v>
      </c>
      <c r="N579" t="str">
        <f t="shared" ca="1" si="44"/>
        <v>12 Yıl 2 Ay0 Gün</v>
      </c>
    </row>
    <row r="580" spans="1:14" x14ac:dyDescent="0.3">
      <c r="A580">
        <v>185198</v>
      </c>
      <c r="B580" t="s">
        <v>700</v>
      </c>
      <c r="C580" t="s">
        <v>39</v>
      </c>
      <c r="D580" t="s">
        <v>29</v>
      </c>
      <c r="E580">
        <v>5382660650</v>
      </c>
      <c r="F580" t="s">
        <v>30</v>
      </c>
      <c r="G580" t="s">
        <v>157</v>
      </c>
      <c r="H580" s="7">
        <v>2677</v>
      </c>
      <c r="I580" s="8">
        <v>37964</v>
      </c>
      <c r="J580" s="8">
        <f t="shared" ca="1" si="40"/>
        <v>43583</v>
      </c>
      <c r="K580">
        <f t="shared" ca="1" si="41"/>
        <v>15</v>
      </c>
      <c r="L580">
        <f t="shared" ca="1" si="42"/>
        <v>4</v>
      </c>
      <c r="M580">
        <f t="shared" ca="1" si="43"/>
        <v>19</v>
      </c>
      <c r="N580" t="str">
        <f t="shared" ca="1" si="44"/>
        <v>15 Yıl 4 Ay19 Gün</v>
      </c>
    </row>
    <row r="581" spans="1:14" x14ac:dyDescent="0.3">
      <c r="A581">
        <v>185198</v>
      </c>
      <c r="B581" t="s">
        <v>701</v>
      </c>
      <c r="C581" t="s">
        <v>39</v>
      </c>
      <c r="D581" t="s">
        <v>25</v>
      </c>
      <c r="E581">
        <v>5088694863</v>
      </c>
      <c r="F581" t="s">
        <v>36</v>
      </c>
      <c r="G581" t="s">
        <v>212</v>
      </c>
      <c r="H581" s="7">
        <v>7085</v>
      </c>
      <c r="I581" s="8">
        <v>35900</v>
      </c>
      <c r="J581" s="8">
        <f t="shared" ref="J581:J644" ca="1" si="45">TODAY()</f>
        <v>43583</v>
      </c>
      <c r="K581">
        <f t="shared" ref="K581:K644" ca="1" si="46">DATEDIF(I581,J581,"y")</f>
        <v>21</v>
      </c>
      <c r="L581">
        <f t="shared" ref="L581:L644" ca="1" si="47">DATEDIF(I581,J581,"ym")</f>
        <v>0</v>
      </c>
      <c r="M581">
        <f t="shared" ref="M581:M644" ca="1" si="48">DATEDIF(I581,J581,"md")</f>
        <v>13</v>
      </c>
      <c r="N581" t="str">
        <f t="shared" ref="N581:N644" ca="1" si="49">K581&amp;" Yıl "&amp;L581&amp;" Ay"&amp;M581&amp;" Gün"</f>
        <v>21 Yıl 0 Ay13 Gün</v>
      </c>
    </row>
    <row r="582" spans="1:14" x14ac:dyDescent="0.3">
      <c r="A582">
        <v>185205</v>
      </c>
      <c r="B582" t="s">
        <v>702</v>
      </c>
      <c r="C582" t="s">
        <v>24</v>
      </c>
      <c r="D582" t="s">
        <v>61</v>
      </c>
      <c r="E582">
        <v>5364624971</v>
      </c>
      <c r="F582" t="s">
        <v>81</v>
      </c>
      <c r="G582" t="s">
        <v>430</v>
      </c>
      <c r="H582" s="7">
        <v>3116</v>
      </c>
      <c r="I582" s="8">
        <v>35863</v>
      </c>
      <c r="J582" s="8">
        <f t="shared" ca="1" si="45"/>
        <v>43583</v>
      </c>
      <c r="K582">
        <f t="shared" ca="1" si="46"/>
        <v>21</v>
      </c>
      <c r="L582">
        <f t="shared" ca="1" si="47"/>
        <v>1</v>
      </c>
      <c r="M582">
        <f t="shared" ca="1" si="48"/>
        <v>19</v>
      </c>
      <c r="N582" t="str">
        <f t="shared" ca="1" si="49"/>
        <v>21 Yıl 1 Ay19 Gün</v>
      </c>
    </row>
    <row r="583" spans="1:14" x14ac:dyDescent="0.3">
      <c r="A583">
        <v>185207</v>
      </c>
      <c r="B583" t="s">
        <v>703</v>
      </c>
      <c r="C583" t="s">
        <v>24</v>
      </c>
      <c r="D583" t="s">
        <v>111</v>
      </c>
      <c r="E583">
        <v>5497224411</v>
      </c>
      <c r="F583" t="s">
        <v>81</v>
      </c>
      <c r="G583" t="s">
        <v>37</v>
      </c>
      <c r="H583" s="7">
        <v>5745</v>
      </c>
      <c r="I583" s="8">
        <v>36413</v>
      </c>
      <c r="J583" s="8">
        <f t="shared" ca="1" si="45"/>
        <v>43583</v>
      </c>
      <c r="K583">
        <f t="shared" ca="1" si="46"/>
        <v>19</v>
      </c>
      <c r="L583">
        <f t="shared" ca="1" si="47"/>
        <v>7</v>
      </c>
      <c r="M583">
        <f t="shared" ca="1" si="48"/>
        <v>18</v>
      </c>
      <c r="N583" t="str">
        <f t="shared" ca="1" si="49"/>
        <v>19 Yıl 7 Ay18 Gün</v>
      </c>
    </row>
    <row r="584" spans="1:14" x14ac:dyDescent="0.3">
      <c r="A584">
        <v>185217</v>
      </c>
      <c r="B584" t="s">
        <v>704</v>
      </c>
      <c r="C584" t="s">
        <v>24</v>
      </c>
      <c r="D584" t="s">
        <v>29</v>
      </c>
      <c r="E584">
        <v>5449295573</v>
      </c>
      <c r="F584" t="s">
        <v>81</v>
      </c>
      <c r="G584" t="s">
        <v>129</v>
      </c>
      <c r="H584" s="7">
        <v>6340</v>
      </c>
      <c r="I584" s="8">
        <v>38585</v>
      </c>
      <c r="J584" s="8">
        <f t="shared" ca="1" si="45"/>
        <v>43583</v>
      </c>
      <c r="K584">
        <f t="shared" ca="1" si="46"/>
        <v>13</v>
      </c>
      <c r="L584">
        <f t="shared" ca="1" si="47"/>
        <v>8</v>
      </c>
      <c r="M584">
        <f t="shared" ca="1" si="48"/>
        <v>7</v>
      </c>
      <c r="N584" t="str">
        <f t="shared" ca="1" si="49"/>
        <v>13 Yıl 8 Ay7 Gün</v>
      </c>
    </row>
    <row r="585" spans="1:14" x14ac:dyDescent="0.3">
      <c r="A585">
        <v>185218</v>
      </c>
      <c r="B585" t="s">
        <v>705</v>
      </c>
      <c r="C585" t="s">
        <v>39</v>
      </c>
      <c r="D585" t="s">
        <v>29</v>
      </c>
      <c r="E585">
        <v>5325355726</v>
      </c>
      <c r="F585" t="s">
        <v>73</v>
      </c>
      <c r="G585" t="s">
        <v>74</v>
      </c>
      <c r="H585" s="7">
        <v>6260</v>
      </c>
      <c r="I585" s="8">
        <v>38495</v>
      </c>
      <c r="J585" s="8">
        <f t="shared" ca="1" si="45"/>
        <v>43583</v>
      </c>
      <c r="K585">
        <f t="shared" ca="1" si="46"/>
        <v>13</v>
      </c>
      <c r="L585">
        <f t="shared" ca="1" si="47"/>
        <v>11</v>
      </c>
      <c r="M585">
        <f t="shared" ca="1" si="48"/>
        <v>5</v>
      </c>
      <c r="N585" t="str">
        <f t="shared" ca="1" si="49"/>
        <v>13 Yıl 11 Ay5 Gün</v>
      </c>
    </row>
    <row r="586" spans="1:14" x14ac:dyDescent="0.3">
      <c r="A586">
        <v>185223</v>
      </c>
      <c r="B586" t="s">
        <v>706</v>
      </c>
      <c r="C586" t="s">
        <v>24</v>
      </c>
      <c r="D586" t="s">
        <v>25</v>
      </c>
      <c r="E586">
        <v>5052612002</v>
      </c>
      <c r="F586" t="s">
        <v>54</v>
      </c>
      <c r="G586" t="s">
        <v>317</v>
      </c>
      <c r="H586" s="7">
        <v>5523</v>
      </c>
      <c r="I586" s="8">
        <v>36045</v>
      </c>
      <c r="J586" s="8">
        <f t="shared" ca="1" si="45"/>
        <v>43583</v>
      </c>
      <c r="K586">
        <f t="shared" ca="1" si="46"/>
        <v>20</v>
      </c>
      <c r="L586">
        <f t="shared" ca="1" si="47"/>
        <v>7</v>
      </c>
      <c r="M586">
        <f t="shared" ca="1" si="48"/>
        <v>21</v>
      </c>
      <c r="N586" t="str">
        <f t="shared" ca="1" si="49"/>
        <v>20 Yıl 7 Ay21 Gün</v>
      </c>
    </row>
    <row r="587" spans="1:14" x14ac:dyDescent="0.3">
      <c r="A587">
        <v>185233</v>
      </c>
      <c r="B587" t="s">
        <v>707</v>
      </c>
      <c r="C587" t="s">
        <v>39</v>
      </c>
      <c r="D587" t="s">
        <v>43</v>
      </c>
      <c r="E587">
        <v>5467062858</v>
      </c>
      <c r="F587" t="s">
        <v>36</v>
      </c>
      <c r="G587" t="s">
        <v>79</v>
      </c>
      <c r="H587" s="7">
        <v>6181</v>
      </c>
      <c r="I587" s="8">
        <v>36736</v>
      </c>
      <c r="J587" s="8">
        <f t="shared" ca="1" si="45"/>
        <v>43583</v>
      </c>
      <c r="K587">
        <f t="shared" ca="1" si="46"/>
        <v>18</v>
      </c>
      <c r="L587">
        <f t="shared" ca="1" si="47"/>
        <v>8</v>
      </c>
      <c r="M587">
        <f t="shared" ca="1" si="48"/>
        <v>30</v>
      </c>
      <c r="N587" t="str">
        <f t="shared" ca="1" si="49"/>
        <v>18 Yıl 8 Ay30 Gün</v>
      </c>
    </row>
    <row r="588" spans="1:14" x14ac:dyDescent="0.3">
      <c r="A588">
        <v>185233</v>
      </c>
      <c r="B588" t="s">
        <v>708</v>
      </c>
      <c r="C588" t="s">
        <v>39</v>
      </c>
      <c r="D588" t="s">
        <v>29</v>
      </c>
      <c r="E588">
        <v>5381310479</v>
      </c>
      <c r="F588" t="s">
        <v>68</v>
      </c>
      <c r="G588" t="s">
        <v>27</v>
      </c>
      <c r="H588" s="7">
        <v>5535</v>
      </c>
      <c r="I588" s="8">
        <v>39056</v>
      </c>
      <c r="J588" s="8">
        <f t="shared" ca="1" si="45"/>
        <v>43583</v>
      </c>
      <c r="K588">
        <f t="shared" ca="1" si="46"/>
        <v>12</v>
      </c>
      <c r="L588">
        <f t="shared" ca="1" si="47"/>
        <v>4</v>
      </c>
      <c r="M588">
        <f t="shared" ca="1" si="48"/>
        <v>23</v>
      </c>
      <c r="N588" t="str">
        <f t="shared" ca="1" si="49"/>
        <v>12 Yıl 4 Ay23 Gün</v>
      </c>
    </row>
    <row r="589" spans="1:14" x14ac:dyDescent="0.3">
      <c r="A589">
        <v>185244</v>
      </c>
      <c r="B589" t="s">
        <v>709</v>
      </c>
      <c r="C589" t="s">
        <v>24</v>
      </c>
      <c r="D589" t="s">
        <v>29</v>
      </c>
      <c r="E589">
        <v>5471203607</v>
      </c>
      <c r="F589" t="s">
        <v>81</v>
      </c>
      <c r="G589" t="s">
        <v>370</v>
      </c>
      <c r="H589" s="7">
        <v>6304</v>
      </c>
      <c r="I589" s="8">
        <v>38310</v>
      </c>
      <c r="J589" s="8">
        <f t="shared" ca="1" si="45"/>
        <v>43583</v>
      </c>
      <c r="K589">
        <f t="shared" ca="1" si="46"/>
        <v>14</v>
      </c>
      <c r="L589">
        <f t="shared" ca="1" si="47"/>
        <v>5</v>
      </c>
      <c r="M589">
        <f t="shared" ca="1" si="48"/>
        <v>9</v>
      </c>
      <c r="N589" t="str">
        <f t="shared" ca="1" si="49"/>
        <v>14 Yıl 5 Ay9 Gün</v>
      </c>
    </row>
    <row r="590" spans="1:14" x14ac:dyDescent="0.3">
      <c r="A590">
        <v>185246</v>
      </c>
      <c r="B590" t="s">
        <v>710</v>
      </c>
      <c r="C590" t="s">
        <v>24</v>
      </c>
      <c r="D590" t="s">
        <v>33</v>
      </c>
      <c r="E590">
        <v>5427650613</v>
      </c>
      <c r="F590" t="s">
        <v>54</v>
      </c>
      <c r="G590" t="s">
        <v>84</v>
      </c>
      <c r="H590" s="7">
        <v>4664</v>
      </c>
      <c r="I590" s="8">
        <v>37855</v>
      </c>
      <c r="J590" s="8">
        <f t="shared" ca="1" si="45"/>
        <v>43583</v>
      </c>
      <c r="K590">
        <f t="shared" ca="1" si="46"/>
        <v>15</v>
      </c>
      <c r="L590">
        <f t="shared" ca="1" si="47"/>
        <v>8</v>
      </c>
      <c r="M590">
        <f t="shared" ca="1" si="48"/>
        <v>6</v>
      </c>
      <c r="N590" t="str">
        <f t="shared" ca="1" si="49"/>
        <v>15 Yıl 8 Ay6 Gün</v>
      </c>
    </row>
    <row r="591" spans="1:14" x14ac:dyDescent="0.3">
      <c r="A591">
        <v>185258</v>
      </c>
      <c r="B591" t="s">
        <v>711</v>
      </c>
      <c r="C591" t="s">
        <v>24</v>
      </c>
      <c r="D591" t="s">
        <v>29</v>
      </c>
      <c r="E591">
        <v>5081962199</v>
      </c>
      <c r="F591" t="s">
        <v>54</v>
      </c>
      <c r="G591" t="s">
        <v>95</v>
      </c>
      <c r="H591" s="7">
        <v>3478</v>
      </c>
      <c r="I591" s="8">
        <v>38900</v>
      </c>
      <c r="J591" s="8">
        <f t="shared" ca="1" si="45"/>
        <v>43583</v>
      </c>
      <c r="K591">
        <f t="shared" ca="1" si="46"/>
        <v>12</v>
      </c>
      <c r="L591">
        <f t="shared" ca="1" si="47"/>
        <v>9</v>
      </c>
      <c r="M591">
        <f t="shared" ca="1" si="48"/>
        <v>26</v>
      </c>
      <c r="N591" t="str">
        <f t="shared" ca="1" si="49"/>
        <v>12 Yıl 9 Ay26 Gün</v>
      </c>
    </row>
    <row r="592" spans="1:14" x14ac:dyDescent="0.3">
      <c r="A592">
        <v>185259</v>
      </c>
      <c r="B592" t="s">
        <v>712</v>
      </c>
      <c r="C592" t="s">
        <v>39</v>
      </c>
      <c r="D592" t="s">
        <v>29</v>
      </c>
      <c r="E592">
        <v>5369391129</v>
      </c>
      <c r="F592" t="s">
        <v>40</v>
      </c>
      <c r="G592" t="s">
        <v>453</v>
      </c>
      <c r="H592" s="7">
        <v>5802</v>
      </c>
      <c r="I592" s="8">
        <v>38834</v>
      </c>
      <c r="J592" s="8">
        <f t="shared" ca="1" si="45"/>
        <v>43583</v>
      </c>
      <c r="K592">
        <f t="shared" ca="1" si="46"/>
        <v>13</v>
      </c>
      <c r="L592">
        <f t="shared" ca="1" si="47"/>
        <v>0</v>
      </c>
      <c r="M592">
        <f t="shared" ca="1" si="48"/>
        <v>1</v>
      </c>
      <c r="N592" t="str">
        <f t="shared" ca="1" si="49"/>
        <v>13 Yıl 0 Ay1 Gün</v>
      </c>
    </row>
    <row r="593" spans="1:14" x14ac:dyDescent="0.3">
      <c r="A593">
        <v>185265</v>
      </c>
      <c r="B593" t="s">
        <v>713</v>
      </c>
      <c r="C593" t="s">
        <v>24</v>
      </c>
      <c r="D593" t="s">
        <v>29</v>
      </c>
      <c r="E593">
        <v>5463154827</v>
      </c>
      <c r="F593" t="s">
        <v>40</v>
      </c>
      <c r="G593" t="s">
        <v>370</v>
      </c>
      <c r="H593" s="7">
        <v>4269</v>
      </c>
      <c r="I593" s="8">
        <v>38389</v>
      </c>
      <c r="J593" s="8">
        <f t="shared" ca="1" si="45"/>
        <v>43583</v>
      </c>
      <c r="K593">
        <f t="shared" ca="1" si="46"/>
        <v>14</v>
      </c>
      <c r="L593">
        <f t="shared" ca="1" si="47"/>
        <v>2</v>
      </c>
      <c r="M593">
        <f t="shared" ca="1" si="48"/>
        <v>22</v>
      </c>
      <c r="N593" t="str">
        <f t="shared" ca="1" si="49"/>
        <v>14 Yıl 2 Ay22 Gün</v>
      </c>
    </row>
    <row r="594" spans="1:14" x14ac:dyDescent="0.3">
      <c r="A594">
        <v>185267</v>
      </c>
      <c r="B594" t="s">
        <v>714</v>
      </c>
      <c r="C594" t="s">
        <v>24</v>
      </c>
      <c r="D594" t="s">
        <v>61</v>
      </c>
      <c r="E594">
        <v>5362196013</v>
      </c>
      <c r="F594" t="s">
        <v>54</v>
      </c>
      <c r="G594" t="s">
        <v>185</v>
      </c>
      <c r="H594" s="7">
        <v>5972</v>
      </c>
      <c r="I594" s="8">
        <v>35559</v>
      </c>
      <c r="J594" s="8">
        <f t="shared" ca="1" si="45"/>
        <v>43583</v>
      </c>
      <c r="K594">
        <f t="shared" ca="1" si="46"/>
        <v>21</v>
      </c>
      <c r="L594">
        <f t="shared" ca="1" si="47"/>
        <v>11</v>
      </c>
      <c r="M594">
        <f t="shared" ca="1" si="48"/>
        <v>19</v>
      </c>
      <c r="N594" t="str">
        <f t="shared" ca="1" si="49"/>
        <v>21 Yıl 11 Ay19 Gün</v>
      </c>
    </row>
    <row r="595" spans="1:14" x14ac:dyDescent="0.3">
      <c r="A595">
        <v>185282</v>
      </c>
      <c r="B595" t="s">
        <v>715</v>
      </c>
      <c r="C595" t="s">
        <v>24</v>
      </c>
      <c r="D595" t="s">
        <v>29</v>
      </c>
      <c r="E595">
        <v>5343822017</v>
      </c>
      <c r="F595" t="s">
        <v>73</v>
      </c>
      <c r="G595" t="s">
        <v>169</v>
      </c>
      <c r="H595" s="7">
        <v>4608</v>
      </c>
      <c r="I595" s="8">
        <v>38874</v>
      </c>
      <c r="J595" s="8">
        <f t="shared" ca="1" si="45"/>
        <v>43583</v>
      </c>
      <c r="K595">
        <f t="shared" ca="1" si="46"/>
        <v>12</v>
      </c>
      <c r="L595">
        <f t="shared" ca="1" si="47"/>
        <v>10</v>
      </c>
      <c r="M595">
        <f t="shared" ca="1" si="48"/>
        <v>22</v>
      </c>
      <c r="N595" t="str">
        <f t="shared" ca="1" si="49"/>
        <v>12 Yıl 10 Ay22 Gün</v>
      </c>
    </row>
    <row r="596" spans="1:14" x14ac:dyDescent="0.3">
      <c r="A596">
        <v>185282</v>
      </c>
      <c r="B596" t="s">
        <v>716</v>
      </c>
      <c r="C596" t="s">
        <v>24</v>
      </c>
      <c r="D596" t="s">
        <v>149</v>
      </c>
      <c r="E596">
        <v>5331449830</v>
      </c>
      <c r="F596" t="s">
        <v>26</v>
      </c>
      <c r="G596" t="s">
        <v>114</v>
      </c>
      <c r="H596" s="7">
        <v>3527</v>
      </c>
      <c r="I596" s="8">
        <v>36887</v>
      </c>
      <c r="J596" s="8">
        <f t="shared" ca="1" si="45"/>
        <v>43583</v>
      </c>
      <c r="K596">
        <f t="shared" ca="1" si="46"/>
        <v>18</v>
      </c>
      <c r="L596">
        <f t="shared" ca="1" si="47"/>
        <v>4</v>
      </c>
      <c r="M596">
        <f t="shared" ca="1" si="48"/>
        <v>1</v>
      </c>
      <c r="N596" t="str">
        <f t="shared" ca="1" si="49"/>
        <v>18 Yıl 4 Ay1 Gün</v>
      </c>
    </row>
    <row r="597" spans="1:14" x14ac:dyDescent="0.3">
      <c r="A597">
        <v>185338</v>
      </c>
      <c r="B597" t="s">
        <v>717</v>
      </c>
      <c r="C597" t="s">
        <v>24</v>
      </c>
      <c r="D597" t="s">
        <v>29</v>
      </c>
      <c r="E597">
        <v>5433953590</v>
      </c>
      <c r="F597" t="s">
        <v>36</v>
      </c>
      <c r="G597" t="s">
        <v>37</v>
      </c>
      <c r="H597" s="7">
        <v>6750</v>
      </c>
      <c r="I597" s="8">
        <v>37934</v>
      </c>
      <c r="J597" s="8">
        <f t="shared" ca="1" si="45"/>
        <v>43583</v>
      </c>
      <c r="K597">
        <f t="shared" ca="1" si="46"/>
        <v>15</v>
      </c>
      <c r="L597">
        <f t="shared" ca="1" si="47"/>
        <v>5</v>
      </c>
      <c r="M597">
        <f t="shared" ca="1" si="48"/>
        <v>19</v>
      </c>
      <c r="N597" t="str">
        <f t="shared" ca="1" si="49"/>
        <v>15 Yıl 5 Ay19 Gün</v>
      </c>
    </row>
    <row r="598" spans="1:14" x14ac:dyDescent="0.3">
      <c r="A598">
        <v>185348</v>
      </c>
      <c r="B598" t="s">
        <v>718</v>
      </c>
      <c r="C598" t="s">
        <v>24</v>
      </c>
      <c r="D598" t="s">
        <v>33</v>
      </c>
      <c r="E598">
        <v>5495220733</v>
      </c>
      <c r="F598" t="s">
        <v>30</v>
      </c>
      <c r="G598" t="s">
        <v>212</v>
      </c>
      <c r="H598" s="7">
        <v>5758</v>
      </c>
      <c r="I598" s="8">
        <v>37176</v>
      </c>
      <c r="J598" s="8">
        <f t="shared" ca="1" si="45"/>
        <v>43583</v>
      </c>
      <c r="K598">
        <f t="shared" ca="1" si="46"/>
        <v>17</v>
      </c>
      <c r="L598">
        <f t="shared" ca="1" si="47"/>
        <v>6</v>
      </c>
      <c r="M598">
        <f t="shared" ca="1" si="48"/>
        <v>16</v>
      </c>
      <c r="N598" t="str">
        <f t="shared" ca="1" si="49"/>
        <v>17 Yıl 6 Ay16 Gün</v>
      </c>
    </row>
    <row r="599" spans="1:14" x14ac:dyDescent="0.3">
      <c r="A599">
        <v>185366</v>
      </c>
      <c r="B599" t="s">
        <v>719</v>
      </c>
      <c r="C599" t="s">
        <v>24</v>
      </c>
      <c r="D599" t="s">
        <v>33</v>
      </c>
      <c r="E599">
        <v>5083784709</v>
      </c>
      <c r="F599" t="s">
        <v>73</v>
      </c>
      <c r="G599" t="s">
        <v>117</v>
      </c>
      <c r="H599" s="7">
        <v>7162</v>
      </c>
      <c r="I599" s="8">
        <v>37010</v>
      </c>
      <c r="J599" s="8">
        <f t="shared" ca="1" si="45"/>
        <v>43583</v>
      </c>
      <c r="K599">
        <f t="shared" ca="1" si="46"/>
        <v>17</v>
      </c>
      <c r="L599">
        <f t="shared" ca="1" si="47"/>
        <v>11</v>
      </c>
      <c r="M599">
        <f t="shared" ca="1" si="48"/>
        <v>30</v>
      </c>
      <c r="N599" t="str">
        <f t="shared" ca="1" si="49"/>
        <v>17 Yıl 11 Ay30 Gün</v>
      </c>
    </row>
    <row r="600" spans="1:14" x14ac:dyDescent="0.3">
      <c r="A600">
        <v>185375</v>
      </c>
      <c r="B600" t="s">
        <v>720</v>
      </c>
      <c r="C600" t="s">
        <v>39</v>
      </c>
      <c r="D600" t="s">
        <v>33</v>
      </c>
      <c r="E600">
        <v>5471810080</v>
      </c>
      <c r="F600" t="s">
        <v>81</v>
      </c>
      <c r="G600" t="s">
        <v>430</v>
      </c>
      <c r="H600" s="7">
        <v>6754</v>
      </c>
      <c r="I600" s="8">
        <v>37410</v>
      </c>
      <c r="J600" s="8">
        <f t="shared" ca="1" si="45"/>
        <v>43583</v>
      </c>
      <c r="K600">
        <f t="shared" ca="1" si="46"/>
        <v>16</v>
      </c>
      <c r="L600">
        <f t="shared" ca="1" si="47"/>
        <v>10</v>
      </c>
      <c r="M600">
        <f t="shared" ca="1" si="48"/>
        <v>25</v>
      </c>
      <c r="N600" t="str">
        <f t="shared" ca="1" si="49"/>
        <v>16 Yıl 10 Ay25 Gün</v>
      </c>
    </row>
    <row r="601" spans="1:14" x14ac:dyDescent="0.3">
      <c r="A601">
        <v>185380</v>
      </c>
      <c r="B601" t="s">
        <v>721</v>
      </c>
      <c r="C601" t="s">
        <v>24</v>
      </c>
      <c r="D601" t="s">
        <v>111</v>
      </c>
      <c r="E601">
        <v>5475012617</v>
      </c>
      <c r="F601" t="s">
        <v>81</v>
      </c>
      <c r="G601" t="s">
        <v>147</v>
      </c>
      <c r="H601" s="7">
        <v>5731</v>
      </c>
      <c r="I601" s="8">
        <v>37173</v>
      </c>
      <c r="J601" s="8">
        <f t="shared" ca="1" si="45"/>
        <v>43583</v>
      </c>
      <c r="K601">
        <f t="shared" ca="1" si="46"/>
        <v>17</v>
      </c>
      <c r="L601">
        <f t="shared" ca="1" si="47"/>
        <v>6</v>
      </c>
      <c r="M601">
        <f t="shared" ca="1" si="48"/>
        <v>19</v>
      </c>
      <c r="N601" t="str">
        <f t="shared" ca="1" si="49"/>
        <v>17 Yıl 6 Ay19 Gün</v>
      </c>
    </row>
    <row r="602" spans="1:14" x14ac:dyDescent="0.3">
      <c r="A602">
        <v>185399</v>
      </c>
      <c r="B602" t="s">
        <v>722</v>
      </c>
      <c r="C602" t="s">
        <v>39</v>
      </c>
      <c r="D602" t="s">
        <v>33</v>
      </c>
      <c r="E602">
        <v>5374093653</v>
      </c>
      <c r="F602" t="s">
        <v>68</v>
      </c>
      <c r="G602" t="s">
        <v>140</v>
      </c>
      <c r="H602" s="7">
        <v>5943</v>
      </c>
      <c r="I602" s="8">
        <v>37665</v>
      </c>
      <c r="J602" s="8">
        <f t="shared" ca="1" si="45"/>
        <v>43583</v>
      </c>
      <c r="K602">
        <f t="shared" ca="1" si="46"/>
        <v>16</v>
      </c>
      <c r="L602">
        <f t="shared" ca="1" si="47"/>
        <v>2</v>
      </c>
      <c r="M602">
        <f t="shared" ca="1" si="48"/>
        <v>15</v>
      </c>
      <c r="N602" t="str">
        <f t="shared" ca="1" si="49"/>
        <v>16 Yıl 2 Ay15 Gün</v>
      </c>
    </row>
    <row r="603" spans="1:14" x14ac:dyDescent="0.3">
      <c r="A603">
        <v>185428</v>
      </c>
      <c r="B603" t="s">
        <v>723</v>
      </c>
      <c r="C603" t="s">
        <v>39</v>
      </c>
      <c r="D603" t="s">
        <v>29</v>
      </c>
      <c r="E603">
        <v>5433002151</v>
      </c>
      <c r="F603" t="s">
        <v>36</v>
      </c>
      <c r="G603" t="s">
        <v>202</v>
      </c>
      <c r="H603" s="7">
        <v>4295</v>
      </c>
      <c r="I603" s="8">
        <v>38912</v>
      </c>
      <c r="J603" s="8">
        <f t="shared" ca="1" si="45"/>
        <v>43583</v>
      </c>
      <c r="K603">
        <f t="shared" ca="1" si="46"/>
        <v>12</v>
      </c>
      <c r="L603">
        <f t="shared" ca="1" si="47"/>
        <v>9</v>
      </c>
      <c r="M603">
        <f t="shared" ca="1" si="48"/>
        <v>14</v>
      </c>
      <c r="N603" t="str">
        <f t="shared" ca="1" si="49"/>
        <v>12 Yıl 9 Ay14 Gün</v>
      </c>
    </row>
    <row r="604" spans="1:14" x14ac:dyDescent="0.3">
      <c r="A604">
        <v>185449</v>
      </c>
      <c r="B604" t="s">
        <v>724</v>
      </c>
      <c r="C604" t="s">
        <v>24</v>
      </c>
      <c r="D604" t="s">
        <v>149</v>
      </c>
      <c r="E604">
        <v>5084649806</v>
      </c>
      <c r="F604" t="s">
        <v>54</v>
      </c>
      <c r="G604" t="s">
        <v>370</v>
      </c>
      <c r="H604" s="7">
        <v>3663</v>
      </c>
      <c r="I604" s="8">
        <v>36911</v>
      </c>
      <c r="J604" s="8">
        <f t="shared" ca="1" si="45"/>
        <v>43583</v>
      </c>
      <c r="K604">
        <f t="shared" ca="1" si="46"/>
        <v>18</v>
      </c>
      <c r="L604">
        <f t="shared" ca="1" si="47"/>
        <v>3</v>
      </c>
      <c r="M604">
        <f t="shared" ca="1" si="48"/>
        <v>8</v>
      </c>
      <c r="N604" t="str">
        <f t="shared" ca="1" si="49"/>
        <v>18 Yıl 3 Ay8 Gün</v>
      </c>
    </row>
    <row r="605" spans="1:14" x14ac:dyDescent="0.3">
      <c r="A605">
        <v>185458</v>
      </c>
      <c r="B605" t="s">
        <v>725</v>
      </c>
      <c r="C605" t="s">
        <v>24</v>
      </c>
      <c r="D605" t="s">
        <v>25</v>
      </c>
      <c r="E605">
        <v>5453584136</v>
      </c>
      <c r="F605" t="s">
        <v>54</v>
      </c>
      <c r="G605" t="s">
        <v>210</v>
      </c>
      <c r="H605" s="7">
        <v>2620</v>
      </c>
      <c r="I605" s="8">
        <v>36199</v>
      </c>
      <c r="J605" s="8">
        <f t="shared" ca="1" si="45"/>
        <v>43583</v>
      </c>
      <c r="K605">
        <f t="shared" ca="1" si="46"/>
        <v>20</v>
      </c>
      <c r="L605">
        <f t="shared" ca="1" si="47"/>
        <v>2</v>
      </c>
      <c r="M605">
        <f t="shared" ca="1" si="48"/>
        <v>20</v>
      </c>
      <c r="N605" t="str">
        <f t="shared" ca="1" si="49"/>
        <v>20 Yıl 2 Ay20 Gün</v>
      </c>
    </row>
    <row r="606" spans="1:14" x14ac:dyDescent="0.3">
      <c r="A606">
        <v>185468</v>
      </c>
      <c r="B606" t="s">
        <v>726</v>
      </c>
      <c r="C606" t="s">
        <v>39</v>
      </c>
      <c r="D606" t="s">
        <v>29</v>
      </c>
      <c r="E606">
        <v>5429869040</v>
      </c>
      <c r="F606" t="s">
        <v>54</v>
      </c>
      <c r="G606" t="s">
        <v>119</v>
      </c>
      <c r="H606" s="7">
        <v>5172</v>
      </c>
      <c r="I606" s="8">
        <v>38837</v>
      </c>
      <c r="J606" s="8">
        <f t="shared" ca="1" si="45"/>
        <v>43583</v>
      </c>
      <c r="K606">
        <f t="shared" ca="1" si="46"/>
        <v>12</v>
      </c>
      <c r="L606">
        <f t="shared" ca="1" si="47"/>
        <v>11</v>
      </c>
      <c r="M606">
        <f t="shared" ca="1" si="48"/>
        <v>29</v>
      </c>
      <c r="N606" t="str">
        <f t="shared" ca="1" si="49"/>
        <v>12 Yıl 11 Ay29 Gün</v>
      </c>
    </row>
    <row r="607" spans="1:14" x14ac:dyDescent="0.3">
      <c r="A607">
        <v>185494</v>
      </c>
      <c r="B607" t="s">
        <v>727</v>
      </c>
      <c r="C607" t="s">
        <v>24</v>
      </c>
      <c r="D607" t="s">
        <v>29</v>
      </c>
      <c r="E607">
        <v>5075670135</v>
      </c>
      <c r="F607" t="s">
        <v>68</v>
      </c>
      <c r="G607" t="s">
        <v>129</v>
      </c>
      <c r="H607" s="7">
        <v>5225</v>
      </c>
      <c r="I607" s="8">
        <v>38958</v>
      </c>
      <c r="J607" s="8">
        <f t="shared" ca="1" si="45"/>
        <v>43583</v>
      </c>
      <c r="K607">
        <f t="shared" ca="1" si="46"/>
        <v>12</v>
      </c>
      <c r="L607">
        <f t="shared" ca="1" si="47"/>
        <v>7</v>
      </c>
      <c r="M607">
        <f t="shared" ca="1" si="48"/>
        <v>30</v>
      </c>
      <c r="N607" t="str">
        <f t="shared" ca="1" si="49"/>
        <v>12 Yıl 7 Ay30 Gün</v>
      </c>
    </row>
    <row r="608" spans="1:14" x14ac:dyDescent="0.3">
      <c r="A608">
        <v>185495</v>
      </c>
      <c r="B608" t="s">
        <v>728</v>
      </c>
      <c r="C608" t="s">
        <v>39</v>
      </c>
      <c r="D608" t="s">
        <v>29</v>
      </c>
      <c r="E608">
        <v>5379921274</v>
      </c>
      <c r="F608" t="s">
        <v>54</v>
      </c>
      <c r="G608" t="s">
        <v>52</v>
      </c>
      <c r="H608" s="7">
        <v>3523</v>
      </c>
      <c r="I608" s="8">
        <v>38343</v>
      </c>
      <c r="J608" s="8">
        <f t="shared" ca="1" si="45"/>
        <v>43583</v>
      </c>
      <c r="K608">
        <f t="shared" ca="1" si="46"/>
        <v>14</v>
      </c>
      <c r="L608">
        <f t="shared" ca="1" si="47"/>
        <v>4</v>
      </c>
      <c r="M608">
        <f t="shared" ca="1" si="48"/>
        <v>6</v>
      </c>
      <c r="N608" t="str">
        <f t="shared" ca="1" si="49"/>
        <v>14 Yıl 4 Ay6 Gün</v>
      </c>
    </row>
    <row r="609" spans="1:14" x14ac:dyDescent="0.3">
      <c r="A609">
        <v>185497</v>
      </c>
      <c r="B609" t="s">
        <v>729</v>
      </c>
      <c r="C609" t="s">
        <v>24</v>
      </c>
      <c r="D609" t="s">
        <v>116</v>
      </c>
      <c r="E609">
        <v>5474571798</v>
      </c>
      <c r="F609" t="s">
        <v>81</v>
      </c>
      <c r="G609" t="s">
        <v>71</v>
      </c>
      <c r="H609" s="7">
        <v>6349</v>
      </c>
      <c r="I609" s="8">
        <v>38239</v>
      </c>
      <c r="J609" s="8">
        <f t="shared" ca="1" si="45"/>
        <v>43583</v>
      </c>
      <c r="K609">
        <f t="shared" ca="1" si="46"/>
        <v>14</v>
      </c>
      <c r="L609">
        <f t="shared" ca="1" si="47"/>
        <v>7</v>
      </c>
      <c r="M609">
        <f t="shared" ca="1" si="48"/>
        <v>19</v>
      </c>
      <c r="N609" t="str">
        <f t="shared" ca="1" si="49"/>
        <v>14 Yıl 7 Ay19 Gün</v>
      </c>
    </row>
    <row r="610" spans="1:14" x14ac:dyDescent="0.3">
      <c r="A610">
        <v>185508</v>
      </c>
      <c r="B610" t="s">
        <v>730</v>
      </c>
      <c r="C610" t="s">
        <v>24</v>
      </c>
      <c r="D610" t="s">
        <v>111</v>
      </c>
      <c r="E610">
        <v>5082042021</v>
      </c>
      <c r="F610" t="s">
        <v>40</v>
      </c>
      <c r="G610" t="s">
        <v>52</v>
      </c>
      <c r="H610" s="7">
        <v>3375</v>
      </c>
      <c r="I610" s="8">
        <v>35726</v>
      </c>
      <c r="J610" s="8">
        <f t="shared" ca="1" si="45"/>
        <v>43583</v>
      </c>
      <c r="K610">
        <f t="shared" ca="1" si="46"/>
        <v>21</v>
      </c>
      <c r="L610">
        <f t="shared" ca="1" si="47"/>
        <v>6</v>
      </c>
      <c r="M610">
        <f t="shared" ca="1" si="48"/>
        <v>5</v>
      </c>
      <c r="N610" t="str">
        <f t="shared" ca="1" si="49"/>
        <v>21 Yıl 6 Ay5 Gün</v>
      </c>
    </row>
    <row r="611" spans="1:14" x14ac:dyDescent="0.3">
      <c r="A611">
        <v>185515</v>
      </c>
      <c r="B611" t="s">
        <v>731</v>
      </c>
      <c r="C611" t="s">
        <v>24</v>
      </c>
      <c r="D611" t="s">
        <v>116</v>
      </c>
      <c r="E611">
        <v>5367077135</v>
      </c>
      <c r="F611" t="s">
        <v>73</v>
      </c>
      <c r="G611" t="s">
        <v>44</v>
      </c>
      <c r="H611" s="7">
        <v>6345</v>
      </c>
      <c r="I611" s="8">
        <v>37731</v>
      </c>
      <c r="J611" s="8">
        <f t="shared" ca="1" si="45"/>
        <v>43583</v>
      </c>
      <c r="K611">
        <f t="shared" ca="1" si="46"/>
        <v>16</v>
      </c>
      <c r="L611">
        <f t="shared" ca="1" si="47"/>
        <v>0</v>
      </c>
      <c r="M611">
        <f t="shared" ca="1" si="48"/>
        <v>8</v>
      </c>
      <c r="N611" t="str">
        <f t="shared" ca="1" si="49"/>
        <v>16 Yıl 0 Ay8 Gün</v>
      </c>
    </row>
    <row r="612" spans="1:14" x14ac:dyDescent="0.3">
      <c r="A612">
        <v>185526</v>
      </c>
      <c r="B612" t="s">
        <v>732</v>
      </c>
      <c r="C612" t="s">
        <v>24</v>
      </c>
      <c r="D612" t="s">
        <v>25</v>
      </c>
      <c r="E612">
        <v>5434287873</v>
      </c>
      <c r="F612" t="s">
        <v>30</v>
      </c>
      <c r="G612" t="s">
        <v>41</v>
      </c>
      <c r="H612" s="7">
        <v>7152</v>
      </c>
      <c r="I612" s="8">
        <v>36239</v>
      </c>
      <c r="J612" s="8">
        <f t="shared" ca="1" si="45"/>
        <v>43583</v>
      </c>
      <c r="K612">
        <f t="shared" ca="1" si="46"/>
        <v>20</v>
      </c>
      <c r="L612">
        <f t="shared" ca="1" si="47"/>
        <v>1</v>
      </c>
      <c r="M612">
        <f t="shared" ca="1" si="48"/>
        <v>8</v>
      </c>
      <c r="N612" t="str">
        <f t="shared" ca="1" si="49"/>
        <v>20 Yıl 1 Ay8 Gün</v>
      </c>
    </row>
    <row r="613" spans="1:14" x14ac:dyDescent="0.3">
      <c r="A613">
        <v>185537</v>
      </c>
      <c r="B613" t="s">
        <v>733</v>
      </c>
      <c r="C613" t="s">
        <v>39</v>
      </c>
      <c r="D613" t="s">
        <v>29</v>
      </c>
      <c r="E613">
        <v>5349704297</v>
      </c>
      <c r="F613" t="s">
        <v>68</v>
      </c>
      <c r="G613" t="s">
        <v>210</v>
      </c>
      <c r="H613" s="7">
        <v>5237</v>
      </c>
      <c r="I613" s="8">
        <v>37958</v>
      </c>
      <c r="J613" s="8">
        <f t="shared" ca="1" si="45"/>
        <v>43583</v>
      </c>
      <c r="K613">
        <f t="shared" ca="1" si="46"/>
        <v>15</v>
      </c>
      <c r="L613">
        <f t="shared" ca="1" si="47"/>
        <v>4</v>
      </c>
      <c r="M613">
        <f t="shared" ca="1" si="48"/>
        <v>25</v>
      </c>
      <c r="N613" t="str">
        <f t="shared" ca="1" si="49"/>
        <v>15 Yıl 4 Ay25 Gün</v>
      </c>
    </row>
    <row r="614" spans="1:14" x14ac:dyDescent="0.3">
      <c r="A614">
        <v>185538</v>
      </c>
      <c r="B614" t="s">
        <v>734</v>
      </c>
      <c r="C614" t="s">
        <v>39</v>
      </c>
      <c r="D614" t="s">
        <v>43</v>
      </c>
      <c r="E614">
        <v>5336786764</v>
      </c>
      <c r="F614" t="s">
        <v>40</v>
      </c>
      <c r="G614" t="s">
        <v>453</v>
      </c>
      <c r="H614" s="7">
        <v>6748</v>
      </c>
      <c r="I614" s="8">
        <v>36582</v>
      </c>
      <c r="J614" s="8">
        <f t="shared" ca="1" si="45"/>
        <v>43583</v>
      </c>
      <c r="K614">
        <f t="shared" ca="1" si="46"/>
        <v>19</v>
      </c>
      <c r="L614">
        <f t="shared" ca="1" si="47"/>
        <v>2</v>
      </c>
      <c r="M614">
        <f t="shared" ca="1" si="48"/>
        <v>2</v>
      </c>
      <c r="N614" t="str">
        <f t="shared" ca="1" si="49"/>
        <v>19 Yıl 2 Ay2 Gün</v>
      </c>
    </row>
    <row r="615" spans="1:14" x14ac:dyDescent="0.3">
      <c r="A615">
        <v>185540</v>
      </c>
      <c r="B615" t="s">
        <v>735</v>
      </c>
      <c r="C615" t="s">
        <v>24</v>
      </c>
      <c r="D615" t="s">
        <v>29</v>
      </c>
      <c r="E615">
        <v>5323572564</v>
      </c>
      <c r="F615" t="s">
        <v>73</v>
      </c>
      <c r="G615" t="s">
        <v>172</v>
      </c>
      <c r="H615" s="7">
        <v>4772</v>
      </c>
      <c r="I615" s="8">
        <v>39082</v>
      </c>
      <c r="J615" s="8">
        <f t="shared" ca="1" si="45"/>
        <v>43583</v>
      </c>
      <c r="K615">
        <f t="shared" ca="1" si="46"/>
        <v>12</v>
      </c>
      <c r="L615">
        <f t="shared" ca="1" si="47"/>
        <v>3</v>
      </c>
      <c r="M615">
        <f t="shared" ca="1" si="48"/>
        <v>28</v>
      </c>
      <c r="N615" t="str">
        <f t="shared" ca="1" si="49"/>
        <v>12 Yıl 3 Ay28 Gün</v>
      </c>
    </row>
    <row r="616" spans="1:14" x14ac:dyDescent="0.3">
      <c r="A616">
        <v>185551</v>
      </c>
      <c r="B616" t="s">
        <v>736</v>
      </c>
      <c r="C616" t="s">
        <v>24</v>
      </c>
      <c r="D616" t="s">
        <v>111</v>
      </c>
      <c r="E616">
        <v>5065420287</v>
      </c>
      <c r="F616" t="s">
        <v>40</v>
      </c>
      <c r="G616" t="s">
        <v>157</v>
      </c>
      <c r="H616" s="7">
        <v>4958</v>
      </c>
      <c r="I616" s="8">
        <v>36468</v>
      </c>
      <c r="J616" s="8">
        <f t="shared" ca="1" si="45"/>
        <v>43583</v>
      </c>
      <c r="K616">
        <f t="shared" ca="1" si="46"/>
        <v>19</v>
      </c>
      <c r="L616">
        <f t="shared" ca="1" si="47"/>
        <v>5</v>
      </c>
      <c r="M616">
        <f t="shared" ca="1" si="48"/>
        <v>24</v>
      </c>
      <c r="N616" t="str">
        <f t="shared" ca="1" si="49"/>
        <v>19 Yıl 5 Ay24 Gün</v>
      </c>
    </row>
    <row r="617" spans="1:14" x14ac:dyDescent="0.3">
      <c r="A617">
        <v>185572</v>
      </c>
      <c r="B617" t="s">
        <v>737</v>
      </c>
      <c r="C617" t="s">
        <v>24</v>
      </c>
      <c r="D617" t="s">
        <v>25</v>
      </c>
      <c r="E617">
        <v>5421177433</v>
      </c>
      <c r="F617" t="s">
        <v>36</v>
      </c>
      <c r="G617" t="s">
        <v>119</v>
      </c>
      <c r="H617" s="7">
        <v>5917</v>
      </c>
      <c r="I617" s="8">
        <v>36340</v>
      </c>
      <c r="J617" s="8">
        <f t="shared" ca="1" si="45"/>
        <v>43583</v>
      </c>
      <c r="K617">
        <f t="shared" ca="1" si="46"/>
        <v>19</v>
      </c>
      <c r="L617">
        <f t="shared" ca="1" si="47"/>
        <v>9</v>
      </c>
      <c r="M617">
        <f t="shared" ca="1" si="48"/>
        <v>30</v>
      </c>
      <c r="N617" t="str">
        <f t="shared" ca="1" si="49"/>
        <v>19 Yıl 9 Ay30 Gün</v>
      </c>
    </row>
    <row r="618" spans="1:14" x14ac:dyDescent="0.3">
      <c r="A618">
        <v>185576</v>
      </c>
      <c r="B618" t="s">
        <v>738</v>
      </c>
      <c r="C618" t="s">
        <v>39</v>
      </c>
      <c r="D618" t="s">
        <v>111</v>
      </c>
      <c r="E618">
        <v>5083440817</v>
      </c>
      <c r="F618" t="s">
        <v>26</v>
      </c>
      <c r="G618" t="s">
        <v>169</v>
      </c>
      <c r="H618" s="7">
        <v>4363</v>
      </c>
      <c r="I618" s="8">
        <v>36351</v>
      </c>
      <c r="J618" s="8">
        <f t="shared" ca="1" si="45"/>
        <v>43583</v>
      </c>
      <c r="K618">
        <f t="shared" ca="1" si="46"/>
        <v>19</v>
      </c>
      <c r="L618">
        <f t="shared" ca="1" si="47"/>
        <v>9</v>
      </c>
      <c r="M618">
        <f t="shared" ca="1" si="48"/>
        <v>18</v>
      </c>
      <c r="N618" t="str">
        <f t="shared" ca="1" si="49"/>
        <v>19 Yıl 9 Ay18 Gün</v>
      </c>
    </row>
    <row r="619" spans="1:14" x14ac:dyDescent="0.3">
      <c r="A619">
        <v>185576</v>
      </c>
      <c r="B619" t="s">
        <v>739</v>
      </c>
      <c r="C619" t="s">
        <v>39</v>
      </c>
      <c r="D619" t="s">
        <v>33</v>
      </c>
      <c r="E619">
        <v>5426198467</v>
      </c>
      <c r="F619" t="s">
        <v>36</v>
      </c>
      <c r="G619" t="s">
        <v>226</v>
      </c>
      <c r="H619" s="7">
        <v>4543</v>
      </c>
      <c r="I619" s="8">
        <v>37669</v>
      </c>
      <c r="J619" s="8">
        <f t="shared" ca="1" si="45"/>
        <v>43583</v>
      </c>
      <c r="K619">
        <f t="shared" ca="1" si="46"/>
        <v>16</v>
      </c>
      <c r="L619">
        <f t="shared" ca="1" si="47"/>
        <v>2</v>
      </c>
      <c r="M619">
        <f t="shared" ca="1" si="48"/>
        <v>11</v>
      </c>
      <c r="N619" t="str">
        <f t="shared" ca="1" si="49"/>
        <v>16 Yıl 2 Ay11 Gün</v>
      </c>
    </row>
    <row r="620" spans="1:14" x14ac:dyDescent="0.3">
      <c r="A620">
        <v>185581</v>
      </c>
      <c r="B620" t="s">
        <v>740</v>
      </c>
      <c r="C620" t="s">
        <v>24</v>
      </c>
      <c r="D620" t="s">
        <v>33</v>
      </c>
      <c r="E620">
        <v>5066934541</v>
      </c>
      <c r="F620" t="s">
        <v>26</v>
      </c>
      <c r="G620" t="s">
        <v>114</v>
      </c>
      <c r="H620" s="7">
        <v>5440</v>
      </c>
      <c r="I620" s="8">
        <v>37258</v>
      </c>
      <c r="J620" s="8">
        <f t="shared" ca="1" si="45"/>
        <v>43583</v>
      </c>
      <c r="K620">
        <f t="shared" ca="1" si="46"/>
        <v>17</v>
      </c>
      <c r="L620">
        <f t="shared" ca="1" si="47"/>
        <v>3</v>
      </c>
      <c r="M620">
        <f t="shared" ca="1" si="48"/>
        <v>26</v>
      </c>
      <c r="N620" t="str">
        <f t="shared" ca="1" si="49"/>
        <v>17 Yıl 3 Ay26 Gün</v>
      </c>
    </row>
    <row r="621" spans="1:14" x14ac:dyDescent="0.3">
      <c r="A621">
        <v>185596</v>
      </c>
      <c r="B621" t="s">
        <v>741</v>
      </c>
      <c r="C621" t="s">
        <v>39</v>
      </c>
      <c r="D621" t="s">
        <v>29</v>
      </c>
      <c r="E621">
        <v>5358927014</v>
      </c>
      <c r="F621" t="s">
        <v>73</v>
      </c>
      <c r="G621" t="s">
        <v>287</v>
      </c>
      <c r="H621" s="7">
        <v>6867</v>
      </c>
      <c r="I621" s="8">
        <v>38337</v>
      </c>
      <c r="J621" s="8">
        <f t="shared" ca="1" si="45"/>
        <v>43583</v>
      </c>
      <c r="K621">
        <f t="shared" ca="1" si="46"/>
        <v>14</v>
      </c>
      <c r="L621">
        <f t="shared" ca="1" si="47"/>
        <v>4</v>
      </c>
      <c r="M621">
        <f t="shared" ca="1" si="48"/>
        <v>12</v>
      </c>
      <c r="N621" t="str">
        <f t="shared" ca="1" si="49"/>
        <v>14 Yıl 4 Ay12 Gün</v>
      </c>
    </row>
    <row r="622" spans="1:14" x14ac:dyDescent="0.3">
      <c r="A622">
        <v>185597</v>
      </c>
      <c r="B622" t="s">
        <v>742</v>
      </c>
      <c r="C622" t="s">
        <v>39</v>
      </c>
      <c r="D622" t="s">
        <v>29</v>
      </c>
      <c r="E622">
        <v>5064227025</v>
      </c>
      <c r="F622" t="s">
        <v>81</v>
      </c>
      <c r="G622" t="s">
        <v>453</v>
      </c>
      <c r="H622" s="7">
        <v>5238</v>
      </c>
      <c r="I622" s="8">
        <v>38667</v>
      </c>
      <c r="J622" s="8">
        <f t="shared" ca="1" si="45"/>
        <v>43583</v>
      </c>
      <c r="K622">
        <f t="shared" ca="1" si="46"/>
        <v>13</v>
      </c>
      <c r="L622">
        <f t="shared" ca="1" si="47"/>
        <v>5</v>
      </c>
      <c r="M622">
        <f t="shared" ca="1" si="48"/>
        <v>17</v>
      </c>
      <c r="N622" t="str">
        <f t="shared" ca="1" si="49"/>
        <v>13 Yıl 5 Ay17 Gün</v>
      </c>
    </row>
    <row r="623" spans="1:14" x14ac:dyDescent="0.3">
      <c r="A623">
        <v>185615</v>
      </c>
      <c r="B623" t="s">
        <v>743</v>
      </c>
      <c r="C623" t="s">
        <v>39</v>
      </c>
      <c r="D623" t="s">
        <v>33</v>
      </c>
      <c r="E623">
        <v>5398906135</v>
      </c>
      <c r="F623" t="s">
        <v>36</v>
      </c>
      <c r="G623" t="s">
        <v>172</v>
      </c>
      <c r="H623" s="7">
        <v>7151</v>
      </c>
      <c r="I623" s="8">
        <v>36992</v>
      </c>
      <c r="J623" s="8">
        <f t="shared" ca="1" si="45"/>
        <v>43583</v>
      </c>
      <c r="K623">
        <f t="shared" ca="1" si="46"/>
        <v>18</v>
      </c>
      <c r="L623">
        <f t="shared" ca="1" si="47"/>
        <v>0</v>
      </c>
      <c r="M623">
        <f t="shared" ca="1" si="48"/>
        <v>17</v>
      </c>
      <c r="N623" t="str">
        <f t="shared" ca="1" si="49"/>
        <v>18 Yıl 0 Ay17 Gün</v>
      </c>
    </row>
    <row r="624" spans="1:14" x14ac:dyDescent="0.3">
      <c r="A624">
        <v>185631</v>
      </c>
      <c r="B624" t="s">
        <v>744</v>
      </c>
      <c r="C624" t="s">
        <v>24</v>
      </c>
      <c r="D624" t="s">
        <v>43</v>
      </c>
      <c r="E624">
        <v>5388668692</v>
      </c>
      <c r="F624" t="s">
        <v>36</v>
      </c>
      <c r="G624" t="s">
        <v>114</v>
      </c>
      <c r="H624" s="7">
        <v>4129</v>
      </c>
      <c r="I624" s="8">
        <v>36825</v>
      </c>
      <c r="J624" s="8">
        <f t="shared" ca="1" si="45"/>
        <v>43583</v>
      </c>
      <c r="K624">
        <f t="shared" ca="1" si="46"/>
        <v>18</v>
      </c>
      <c r="L624">
        <f t="shared" ca="1" si="47"/>
        <v>6</v>
      </c>
      <c r="M624">
        <f t="shared" ca="1" si="48"/>
        <v>2</v>
      </c>
      <c r="N624" t="str">
        <f t="shared" ca="1" si="49"/>
        <v>18 Yıl 6 Ay2 Gün</v>
      </c>
    </row>
    <row r="625" spans="1:14" x14ac:dyDescent="0.3">
      <c r="A625">
        <v>185631</v>
      </c>
      <c r="B625" t="s">
        <v>745</v>
      </c>
      <c r="C625" t="s">
        <v>39</v>
      </c>
      <c r="D625" t="s">
        <v>29</v>
      </c>
      <c r="E625">
        <v>5443234100</v>
      </c>
      <c r="F625" t="s">
        <v>54</v>
      </c>
      <c r="G625" t="s">
        <v>57</v>
      </c>
      <c r="H625" s="7">
        <v>3023</v>
      </c>
      <c r="I625" s="8">
        <v>38507</v>
      </c>
      <c r="J625" s="8">
        <f t="shared" ca="1" si="45"/>
        <v>43583</v>
      </c>
      <c r="K625">
        <f t="shared" ca="1" si="46"/>
        <v>13</v>
      </c>
      <c r="L625">
        <f t="shared" ca="1" si="47"/>
        <v>10</v>
      </c>
      <c r="M625">
        <f t="shared" ca="1" si="48"/>
        <v>24</v>
      </c>
      <c r="N625" t="str">
        <f t="shared" ca="1" si="49"/>
        <v>13 Yıl 10 Ay24 Gün</v>
      </c>
    </row>
    <row r="626" spans="1:14" x14ac:dyDescent="0.3">
      <c r="A626">
        <v>185633</v>
      </c>
      <c r="B626" t="s">
        <v>746</v>
      </c>
      <c r="C626" t="s">
        <v>39</v>
      </c>
      <c r="D626" t="s">
        <v>33</v>
      </c>
      <c r="E626">
        <v>5345153789</v>
      </c>
      <c r="F626" t="s">
        <v>36</v>
      </c>
      <c r="G626" t="s">
        <v>169</v>
      </c>
      <c r="H626" s="7">
        <v>3979</v>
      </c>
      <c r="I626" s="8">
        <v>37261</v>
      </c>
      <c r="J626" s="8">
        <f t="shared" ca="1" si="45"/>
        <v>43583</v>
      </c>
      <c r="K626">
        <f t="shared" ca="1" si="46"/>
        <v>17</v>
      </c>
      <c r="L626">
        <f t="shared" ca="1" si="47"/>
        <v>3</v>
      </c>
      <c r="M626">
        <f t="shared" ca="1" si="48"/>
        <v>23</v>
      </c>
      <c r="N626" t="str">
        <f t="shared" ca="1" si="49"/>
        <v>17 Yıl 3 Ay23 Gün</v>
      </c>
    </row>
    <row r="627" spans="1:14" x14ac:dyDescent="0.3">
      <c r="A627">
        <v>185635</v>
      </c>
      <c r="B627" t="s">
        <v>747</v>
      </c>
      <c r="C627" t="s">
        <v>39</v>
      </c>
      <c r="D627" t="s">
        <v>25</v>
      </c>
      <c r="E627">
        <v>5336882695</v>
      </c>
      <c r="F627" t="s">
        <v>26</v>
      </c>
      <c r="G627" t="s">
        <v>46</v>
      </c>
      <c r="H627" s="7">
        <v>6185</v>
      </c>
      <c r="I627" s="8">
        <v>36053</v>
      </c>
      <c r="J627" s="8">
        <f t="shared" ca="1" si="45"/>
        <v>43583</v>
      </c>
      <c r="K627">
        <f t="shared" ca="1" si="46"/>
        <v>20</v>
      </c>
      <c r="L627">
        <f t="shared" ca="1" si="47"/>
        <v>7</v>
      </c>
      <c r="M627">
        <f t="shared" ca="1" si="48"/>
        <v>13</v>
      </c>
      <c r="N627" t="str">
        <f t="shared" ca="1" si="49"/>
        <v>20 Yıl 7 Ay13 Gün</v>
      </c>
    </row>
    <row r="628" spans="1:14" x14ac:dyDescent="0.3">
      <c r="A628">
        <v>185639</v>
      </c>
      <c r="B628" t="s">
        <v>748</v>
      </c>
      <c r="C628" t="s">
        <v>39</v>
      </c>
      <c r="D628" t="s">
        <v>398</v>
      </c>
      <c r="E628">
        <v>5436167762</v>
      </c>
      <c r="F628" t="s">
        <v>68</v>
      </c>
      <c r="G628" t="s">
        <v>366</v>
      </c>
      <c r="H628" s="7">
        <v>9160</v>
      </c>
      <c r="I628" s="8">
        <v>36707</v>
      </c>
      <c r="J628" s="8">
        <f t="shared" ca="1" si="45"/>
        <v>43583</v>
      </c>
      <c r="K628">
        <f t="shared" ca="1" si="46"/>
        <v>18</v>
      </c>
      <c r="L628">
        <f t="shared" ca="1" si="47"/>
        <v>9</v>
      </c>
      <c r="M628">
        <f t="shared" ca="1" si="48"/>
        <v>29</v>
      </c>
      <c r="N628" t="str">
        <f t="shared" ca="1" si="49"/>
        <v>18 Yıl 9 Ay29 Gün</v>
      </c>
    </row>
    <row r="629" spans="1:14" x14ac:dyDescent="0.3">
      <c r="A629">
        <v>185649</v>
      </c>
      <c r="B629" t="s">
        <v>749</v>
      </c>
      <c r="C629" t="s">
        <v>24</v>
      </c>
      <c r="D629" t="s">
        <v>116</v>
      </c>
      <c r="E629">
        <v>5427948247</v>
      </c>
      <c r="F629" t="s">
        <v>81</v>
      </c>
      <c r="G629" t="s">
        <v>95</v>
      </c>
      <c r="H629" s="7">
        <v>6655</v>
      </c>
      <c r="I629" s="8">
        <v>35776</v>
      </c>
      <c r="J629" s="8">
        <f t="shared" ca="1" si="45"/>
        <v>43583</v>
      </c>
      <c r="K629">
        <f t="shared" ca="1" si="46"/>
        <v>21</v>
      </c>
      <c r="L629">
        <f t="shared" ca="1" si="47"/>
        <v>4</v>
      </c>
      <c r="M629">
        <f t="shared" ca="1" si="48"/>
        <v>16</v>
      </c>
      <c r="N629" t="str">
        <f t="shared" ca="1" si="49"/>
        <v>21 Yıl 4 Ay16 Gün</v>
      </c>
    </row>
    <row r="630" spans="1:14" x14ac:dyDescent="0.3">
      <c r="A630">
        <v>185656</v>
      </c>
      <c r="B630" t="s">
        <v>750</v>
      </c>
      <c r="C630" t="s">
        <v>39</v>
      </c>
      <c r="D630" t="s">
        <v>29</v>
      </c>
      <c r="E630">
        <v>5351332451</v>
      </c>
      <c r="F630" t="s">
        <v>54</v>
      </c>
      <c r="G630" t="s">
        <v>145</v>
      </c>
      <c r="H630" s="7">
        <v>3159</v>
      </c>
      <c r="I630" s="8">
        <v>38409</v>
      </c>
      <c r="J630" s="8">
        <f t="shared" ca="1" si="45"/>
        <v>43583</v>
      </c>
      <c r="K630">
        <f t="shared" ca="1" si="46"/>
        <v>14</v>
      </c>
      <c r="L630">
        <f t="shared" ca="1" si="47"/>
        <v>2</v>
      </c>
      <c r="M630">
        <f t="shared" ca="1" si="48"/>
        <v>2</v>
      </c>
      <c r="N630" t="str">
        <f t="shared" ca="1" si="49"/>
        <v>14 Yıl 2 Ay2 Gün</v>
      </c>
    </row>
    <row r="631" spans="1:14" x14ac:dyDescent="0.3">
      <c r="A631">
        <v>185673</v>
      </c>
      <c r="B631" t="s">
        <v>751</v>
      </c>
      <c r="C631" t="s">
        <v>39</v>
      </c>
      <c r="D631" t="s">
        <v>29</v>
      </c>
      <c r="E631">
        <v>5324299533</v>
      </c>
      <c r="F631" t="s">
        <v>26</v>
      </c>
      <c r="G631" t="s">
        <v>185</v>
      </c>
      <c r="H631" s="7">
        <v>5095</v>
      </c>
      <c r="I631" s="8">
        <v>37883</v>
      </c>
      <c r="J631" s="8">
        <f t="shared" ca="1" si="45"/>
        <v>43583</v>
      </c>
      <c r="K631">
        <f t="shared" ca="1" si="46"/>
        <v>15</v>
      </c>
      <c r="L631">
        <f t="shared" ca="1" si="47"/>
        <v>7</v>
      </c>
      <c r="M631">
        <f t="shared" ca="1" si="48"/>
        <v>9</v>
      </c>
      <c r="N631" t="str">
        <f t="shared" ca="1" si="49"/>
        <v>15 Yıl 7 Ay9 Gün</v>
      </c>
    </row>
    <row r="632" spans="1:14" x14ac:dyDescent="0.3">
      <c r="A632">
        <v>185678</v>
      </c>
      <c r="B632" t="s">
        <v>752</v>
      </c>
      <c r="C632" t="s">
        <v>24</v>
      </c>
      <c r="D632" t="s">
        <v>29</v>
      </c>
      <c r="E632">
        <v>5481820168</v>
      </c>
      <c r="F632" t="s">
        <v>68</v>
      </c>
      <c r="G632" t="s">
        <v>202</v>
      </c>
      <c r="H632" s="7">
        <v>2985</v>
      </c>
      <c r="I632" s="8">
        <v>38015</v>
      </c>
      <c r="J632" s="8">
        <f t="shared" ca="1" si="45"/>
        <v>43583</v>
      </c>
      <c r="K632">
        <f t="shared" ca="1" si="46"/>
        <v>15</v>
      </c>
      <c r="L632">
        <f t="shared" ca="1" si="47"/>
        <v>2</v>
      </c>
      <c r="M632">
        <f t="shared" ca="1" si="48"/>
        <v>30</v>
      </c>
      <c r="N632" t="str">
        <f t="shared" ca="1" si="49"/>
        <v>15 Yıl 2 Ay30 Gün</v>
      </c>
    </row>
    <row r="633" spans="1:14" x14ac:dyDescent="0.3">
      <c r="A633">
        <v>185691</v>
      </c>
      <c r="B633" t="s">
        <v>753</v>
      </c>
      <c r="C633" t="s">
        <v>24</v>
      </c>
      <c r="D633" t="s">
        <v>43</v>
      </c>
      <c r="E633">
        <v>5373693710</v>
      </c>
      <c r="F633" t="s">
        <v>68</v>
      </c>
      <c r="G633" t="s">
        <v>50</v>
      </c>
      <c r="H633" s="7">
        <v>2749</v>
      </c>
      <c r="I633" s="8">
        <v>36399</v>
      </c>
      <c r="J633" s="8">
        <f t="shared" ca="1" si="45"/>
        <v>43583</v>
      </c>
      <c r="K633">
        <f t="shared" ca="1" si="46"/>
        <v>19</v>
      </c>
      <c r="L633">
        <f t="shared" ca="1" si="47"/>
        <v>8</v>
      </c>
      <c r="M633">
        <f t="shared" ca="1" si="48"/>
        <v>1</v>
      </c>
      <c r="N633" t="str">
        <f t="shared" ca="1" si="49"/>
        <v>19 Yıl 8 Ay1 Gün</v>
      </c>
    </row>
    <row r="634" spans="1:14" x14ac:dyDescent="0.3">
      <c r="A634">
        <v>185693</v>
      </c>
      <c r="B634" t="s">
        <v>754</v>
      </c>
      <c r="C634" t="s">
        <v>24</v>
      </c>
      <c r="D634" t="s">
        <v>43</v>
      </c>
      <c r="E634">
        <v>5065951370</v>
      </c>
      <c r="F634" t="s">
        <v>30</v>
      </c>
      <c r="G634" t="s">
        <v>69</v>
      </c>
      <c r="H634" s="7">
        <v>6757</v>
      </c>
      <c r="I634" s="8">
        <v>36349</v>
      </c>
      <c r="J634" s="8">
        <f t="shared" ca="1" si="45"/>
        <v>43583</v>
      </c>
      <c r="K634">
        <f t="shared" ca="1" si="46"/>
        <v>19</v>
      </c>
      <c r="L634">
        <f t="shared" ca="1" si="47"/>
        <v>9</v>
      </c>
      <c r="M634">
        <f t="shared" ca="1" si="48"/>
        <v>20</v>
      </c>
      <c r="N634" t="str">
        <f t="shared" ca="1" si="49"/>
        <v>19 Yıl 9 Ay20 Gün</v>
      </c>
    </row>
    <row r="635" spans="1:14" x14ac:dyDescent="0.3">
      <c r="A635">
        <v>185697</v>
      </c>
      <c r="B635" t="s">
        <v>755</v>
      </c>
      <c r="C635" t="s">
        <v>39</v>
      </c>
      <c r="D635" t="s">
        <v>29</v>
      </c>
      <c r="E635">
        <v>5475724161</v>
      </c>
      <c r="F635" t="s">
        <v>73</v>
      </c>
      <c r="G635" t="s">
        <v>44</v>
      </c>
      <c r="H635" s="7">
        <v>5009</v>
      </c>
      <c r="I635" s="8">
        <v>38918</v>
      </c>
      <c r="J635" s="8">
        <f t="shared" ca="1" si="45"/>
        <v>43583</v>
      </c>
      <c r="K635">
        <f t="shared" ca="1" si="46"/>
        <v>12</v>
      </c>
      <c r="L635">
        <f t="shared" ca="1" si="47"/>
        <v>9</v>
      </c>
      <c r="M635">
        <f t="shared" ca="1" si="48"/>
        <v>8</v>
      </c>
      <c r="N635" t="str">
        <f t="shared" ca="1" si="49"/>
        <v>12 Yıl 9 Ay8 Gün</v>
      </c>
    </row>
    <row r="636" spans="1:14" x14ac:dyDescent="0.3">
      <c r="A636">
        <v>185705</v>
      </c>
      <c r="B636" t="s">
        <v>756</v>
      </c>
      <c r="C636" t="s">
        <v>24</v>
      </c>
      <c r="D636" t="s">
        <v>29</v>
      </c>
      <c r="E636">
        <v>5465839031</v>
      </c>
      <c r="F636" t="s">
        <v>26</v>
      </c>
      <c r="G636" t="s">
        <v>74</v>
      </c>
      <c r="H636" s="7">
        <v>5583</v>
      </c>
      <c r="I636" s="8">
        <v>38738</v>
      </c>
      <c r="J636" s="8">
        <f t="shared" ca="1" si="45"/>
        <v>43583</v>
      </c>
      <c r="K636">
        <f t="shared" ca="1" si="46"/>
        <v>13</v>
      </c>
      <c r="L636">
        <f t="shared" ca="1" si="47"/>
        <v>3</v>
      </c>
      <c r="M636">
        <f t="shared" ca="1" si="48"/>
        <v>7</v>
      </c>
      <c r="N636" t="str">
        <f t="shared" ca="1" si="49"/>
        <v>13 Yıl 3 Ay7 Gün</v>
      </c>
    </row>
    <row r="637" spans="1:14" x14ac:dyDescent="0.3">
      <c r="A637">
        <v>185715</v>
      </c>
      <c r="B637" t="s">
        <v>757</v>
      </c>
      <c r="C637" t="s">
        <v>39</v>
      </c>
      <c r="D637" t="s">
        <v>43</v>
      </c>
      <c r="E637">
        <v>5445831448</v>
      </c>
      <c r="F637" t="s">
        <v>40</v>
      </c>
      <c r="G637" t="s">
        <v>71</v>
      </c>
      <c r="H637" s="7">
        <v>3106</v>
      </c>
      <c r="I637" s="8">
        <v>36407</v>
      </c>
      <c r="J637" s="8">
        <f t="shared" ca="1" si="45"/>
        <v>43583</v>
      </c>
      <c r="K637">
        <f t="shared" ca="1" si="46"/>
        <v>19</v>
      </c>
      <c r="L637">
        <f t="shared" ca="1" si="47"/>
        <v>7</v>
      </c>
      <c r="M637">
        <f t="shared" ca="1" si="48"/>
        <v>24</v>
      </c>
      <c r="N637" t="str">
        <f t="shared" ca="1" si="49"/>
        <v>19 Yıl 7 Ay24 Gün</v>
      </c>
    </row>
    <row r="638" spans="1:14" x14ac:dyDescent="0.3">
      <c r="A638">
        <v>185718</v>
      </c>
      <c r="B638" t="s">
        <v>758</v>
      </c>
      <c r="C638" t="s">
        <v>39</v>
      </c>
      <c r="D638" t="s">
        <v>61</v>
      </c>
      <c r="E638">
        <v>5428153759</v>
      </c>
      <c r="F638" t="s">
        <v>30</v>
      </c>
      <c r="G638" t="s">
        <v>163</v>
      </c>
      <c r="H638" s="7">
        <v>4236</v>
      </c>
      <c r="I638" s="8">
        <v>35493</v>
      </c>
      <c r="J638" s="8">
        <f t="shared" ca="1" si="45"/>
        <v>43583</v>
      </c>
      <c r="K638">
        <f t="shared" ca="1" si="46"/>
        <v>22</v>
      </c>
      <c r="L638">
        <f t="shared" ca="1" si="47"/>
        <v>1</v>
      </c>
      <c r="M638">
        <f t="shared" ca="1" si="48"/>
        <v>24</v>
      </c>
      <c r="N638" t="str">
        <f t="shared" ca="1" si="49"/>
        <v>22 Yıl 1 Ay24 Gün</v>
      </c>
    </row>
    <row r="639" spans="1:14" x14ac:dyDescent="0.3">
      <c r="A639">
        <v>185741</v>
      </c>
      <c r="B639" t="s">
        <v>759</v>
      </c>
      <c r="C639" t="s">
        <v>39</v>
      </c>
      <c r="D639" t="s">
        <v>29</v>
      </c>
      <c r="E639">
        <v>5355370706</v>
      </c>
      <c r="F639" t="s">
        <v>30</v>
      </c>
      <c r="G639" t="s">
        <v>50</v>
      </c>
      <c r="H639" s="7">
        <v>5131</v>
      </c>
      <c r="I639" s="8">
        <v>38198</v>
      </c>
      <c r="J639" s="8">
        <f t="shared" ca="1" si="45"/>
        <v>43583</v>
      </c>
      <c r="K639">
        <f t="shared" ca="1" si="46"/>
        <v>14</v>
      </c>
      <c r="L639">
        <f t="shared" ca="1" si="47"/>
        <v>8</v>
      </c>
      <c r="M639">
        <f t="shared" ca="1" si="48"/>
        <v>29</v>
      </c>
      <c r="N639" t="str">
        <f t="shared" ca="1" si="49"/>
        <v>14 Yıl 8 Ay29 Gün</v>
      </c>
    </row>
    <row r="640" spans="1:14" x14ac:dyDescent="0.3">
      <c r="A640">
        <v>185750</v>
      </c>
      <c r="B640" t="s">
        <v>760</v>
      </c>
      <c r="C640" t="s">
        <v>24</v>
      </c>
      <c r="D640" t="s">
        <v>29</v>
      </c>
      <c r="E640">
        <v>5487046794</v>
      </c>
      <c r="F640" t="s">
        <v>54</v>
      </c>
      <c r="G640" t="s">
        <v>140</v>
      </c>
      <c r="H640" s="7">
        <v>7144</v>
      </c>
      <c r="I640" s="8">
        <v>39158</v>
      </c>
      <c r="J640" s="8">
        <f t="shared" ca="1" si="45"/>
        <v>43583</v>
      </c>
      <c r="K640">
        <f t="shared" ca="1" si="46"/>
        <v>12</v>
      </c>
      <c r="L640">
        <f t="shared" ca="1" si="47"/>
        <v>1</v>
      </c>
      <c r="M640">
        <f t="shared" ca="1" si="48"/>
        <v>11</v>
      </c>
      <c r="N640" t="str">
        <f t="shared" ca="1" si="49"/>
        <v>12 Yıl 1 Ay11 Gün</v>
      </c>
    </row>
    <row r="641" spans="1:14" x14ac:dyDescent="0.3">
      <c r="A641">
        <v>185752</v>
      </c>
      <c r="B641" t="s">
        <v>761</v>
      </c>
      <c r="C641" t="s">
        <v>39</v>
      </c>
      <c r="D641" t="s">
        <v>123</v>
      </c>
      <c r="E641">
        <v>5443134974</v>
      </c>
      <c r="F641" t="s">
        <v>26</v>
      </c>
      <c r="G641" t="s">
        <v>79</v>
      </c>
      <c r="H641" s="7">
        <v>6351</v>
      </c>
      <c r="I641" s="8">
        <v>37071</v>
      </c>
      <c r="J641" s="8">
        <f t="shared" ca="1" si="45"/>
        <v>43583</v>
      </c>
      <c r="K641">
        <f t="shared" ca="1" si="46"/>
        <v>17</v>
      </c>
      <c r="L641">
        <f t="shared" ca="1" si="47"/>
        <v>9</v>
      </c>
      <c r="M641">
        <f t="shared" ca="1" si="48"/>
        <v>30</v>
      </c>
      <c r="N641" t="str">
        <f t="shared" ca="1" si="49"/>
        <v>17 Yıl 9 Ay30 Gün</v>
      </c>
    </row>
    <row r="642" spans="1:14" x14ac:dyDescent="0.3">
      <c r="A642">
        <v>185756</v>
      </c>
      <c r="B642" t="s">
        <v>762</v>
      </c>
      <c r="C642" t="s">
        <v>24</v>
      </c>
      <c r="D642" t="s">
        <v>29</v>
      </c>
      <c r="E642">
        <v>5353204914</v>
      </c>
      <c r="F642" t="s">
        <v>81</v>
      </c>
      <c r="G642" t="s">
        <v>98</v>
      </c>
      <c r="H642" s="7">
        <v>4452</v>
      </c>
      <c r="I642" s="8">
        <v>38118</v>
      </c>
      <c r="J642" s="8">
        <f t="shared" ca="1" si="45"/>
        <v>43583</v>
      </c>
      <c r="K642">
        <f t="shared" ca="1" si="46"/>
        <v>14</v>
      </c>
      <c r="L642">
        <f t="shared" ca="1" si="47"/>
        <v>11</v>
      </c>
      <c r="M642">
        <f t="shared" ca="1" si="48"/>
        <v>17</v>
      </c>
      <c r="N642" t="str">
        <f t="shared" ca="1" si="49"/>
        <v>14 Yıl 11 Ay17 Gün</v>
      </c>
    </row>
    <row r="643" spans="1:14" x14ac:dyDescent="0.3">
      <c r="A643">
        <v>185759</v>
      </c>
      <c r="B643" t="s">
        <v>763</v>
      </c>
      <c r="C643" t="s">
        <v>39</v>
      </c>
      <c r="D643" t="s">
        <v>33</v>
      </c>
      <c r="E643">
        <v>5437594340</v>
      </c>
      <c r="F643" t="s">
        <v>30</v>
      </c>
      <c r="G643" t="s">
        <v>157</v>
      </c>
      <c r="H643" s="7">
        <v>6877</v>
      </c>
      <c r="I643" s="8">
        <v>37669</v>
      </c>
      <c r="J643" s="8">
        <f t="shared" ca="1" si="45"/>
        <v>43583</v>
      </c>
      <c r="K643">
        <f t="shared" ca="1" si="46"/>
        <v>16</v>
      </c>
      <c r="L643">
        <f t="shared" ca="1" si="47"/>
        <v>2</v>
      </c>
      <c r="M643">
        <f t="shared" ca="1" si="48"/>
        <v>11</v>
      </c>
      <c r="N643" t="str">
        <f t="shared" ca="1" si="49"/>
        <v>16 Yıl 2 Ay11 Gün</v>
      </c>
    </row>
    <row r="644" spans="1:14" x14ac:dyDescent="0.3">
      <c r="A644">
        <v>185767</v>
      </c>
      <c r="B644" t="s">
        <v>764</v>
      </c>
      <c r="C644" t="s">
        <v>39</v>
      </c>
      <c r="D644" t="s">
        <v>33</v>
      </c>
      <c r="E644">
        <v>5436539106</v>
      </c>
      <c r="F644" t="s">
        <v>81</v>
      </c>
      <c r="G644" t="s">
        <v>127</v>
      </c>
      <c r="H644" s="7">
        <v>3043</v>
      </c>
      <c r="I644" s="8">
        <v>37207</v>
      </c>
      <c r="J644" s="8">
        <f t="shared" ca="1" si="45"/>
        <v>43583</v>
      </c>
      <c r="K644">
        <f t="shared" ca="1" si="46"/>
        <v>17</v>
      </c>
      <c r="L644">
        <f t="shared" ca="1" si="47"/>
        <v>5</v>
      </c>
      <c r="M644">
        <f t="shared" ca="1" si="48"/>
        <v>16</v>
      </c>
      <c r="N644" t="str">
        <f t="shared" ca="1" si="49"/>
        <v>17 Yıl 5 Ay16 Gün</v>
      </c>
    </row>
    <row r="645" spans="1:14" x14ac:dyDescent="0.3">
      <c r="A645">
        <v>185770</v>
      </c>
      <c r="B645" t="s">
        <v>765</v>
      </c>
      <c r="C645" t="s">
        <v>39</v>
      </c>
      <c r="D645" t="s">
        <v>43</v>
      </c>
      <c r="E645">
        <v>5428755502</v>
      </c>
      <c r="F645" t="s">
        <v>36</v>
      </c>
      <c r="G645" t="s">
        <v>101</v>
      </c>
      <c r="H645" s="7">
        <v>5236</v>
      </c>
      <c r="I645" s="8">
        <v>36703</v>
      </c>
      <c r="J645" s="8">
        <f t="shared" ref="J645:J708" ca="1" si="50">TODAY()</f>
        <v>43583</v>
      </c>
      <c r="K645">
        <f t="shared" ref="K645:K708" ca="1" si="51">DATEDIF(I645,J645,"y")</f>
        <v>18</v>
      </c>
      <c r="L645">
        <f t="shared" ref="L645:L708" ca="1" si="52">DATEDIF(I645,J645,"ym")</f>
        <v>10</v>
      </c>
      <c r="M645">
        <f t="shared" ref="M645:M708" ca="1" si="53">DATEDIF(I645,J645,"md")</f>
        <v>2</v>
      </c>
      <c r="N645" t="str">
        <f t="shared" ref="N645:N708" ca="1" si="54">K645&amp;" Yıl "&amp;L645&amp;" Ay"&amp;M645&amp;" Gün"</f>
        <v>18 Yıl 10 Ay2 Gün</v>
      </c>
    </row>
    <row r="646" spans="1:14" x14ac:dyDescent="0.3">
      <c r="A646">
        <v>185770</v>
      </c>
      <c r="B646" t="s">
        <v>766</v>
      </c>
      <c r="C646" t="s">
        <v>39</v>
      </c>
      <c r="D646" t="s">
        <v>29</v>
      </c>
      <c r="E646">
        <v>5326303603</v>
      </c>
      <c r="F646" t="s">
        <v>81</v>
      </c>
      <c r="G646" t="s">
        <v>471</v>
      </c>
      <c r="H646" s="7">
        <v>5665</v>
      </c>
      <c r="I646" s="8">
        <v>37917</v>
      </c>
      <c r="J646" s="8">
        <f t="shared" ca="1" si="50"/>
        <v>43583</v>
      </c>
      <c r="K646">
        <f t="shared" ca="1" si="51"/>
        <v>15</v>
      </c>
      <c r="L646">
        <f t="shared" ca="1" si="52"/>
        <v>6</v>
      </c>
      <c r="M646">
        <f t="shared" ca="1" si="53"/>
        <v>5</v>
      </c>
      <c r="N646" t="str">
        <f t="shared" ca="1" si="54"/>
        <v>15 Yıl 6 Ay5 Gün</v>
      </c>
    </row>
    <row r="647" spans="1:14" x14ac:dyDescent="0.3">
      <c r="A647">
        <v>185783</v>
      </c>
      <c r="B647" t="s">
        <v>767</v>
      </c>
      <c r="C647" t="s">
        <v>24</v>
      </c>
      <c r="D647" t="s">
        <v>33</v>
      </c>
      <c r="E647">
        <v>5385886508</v>
      </c>
      <c r="F647" t="s">
        <v>73</v>
      </c>
      <c r="G647" t="s">
        <v>287</v>
      </c>
      <c r="H647" s="7">
        <v>3755</v>
      </c>
      <c r="I647" s="8">
        <v>37267</v>
      </c>
      <c r="J647" s="8">
        <f t="shared" ca="1" si="50"/>
        <v>43583</v>
      </c>
      <c r="K647">
        <f t="shared" ca="1" si="51"/>
        <v>17</v>
      </c>
      <c r="L647">
        <f t="shared" ca="1" si="52"/>
        <v>3</v>
      </c>
      <c r="M647">
        <f t="shared" ca="1" si="53"/>
        <v>17</v>
      </c>
      <c r="N647" t="str">
        <f t="shared" ca="1" si="54"/>
        <v>17 Yıl 3 Ay17 Gün</v>
      </c>
    </row>
    <row r="648" spans="1:14" x14ac:dyDescent="0.3">
      <c r="A648">
        <v>185795</v>
      </c>
      <c r="B648" t="s">
        <v>768</v>
      </c>
      <c r="C648" t="s">
        <v>24</v>
      </c>
      <c r="D648" t="s">
        <v>33</v>
      </c>
      <c r="E648">
        <v>5467262835</v>
      </c>
      <c r="F648" t="s">
        <v>81</v>
      </c>
      <c r="G648" t="s">
        <v>134</v>
      </c>
      <c r="H648" s="7">
        <v>6815</v>
      </c>
      <c r="I648" s="8">
        <v>37634</v>
      </c>
      <c r="J648" s="8">
        <f t="shared" ca="1" si="50"/>
        <v>43583</v>
      </c>
      <c r="K648">
        <f t="shared" ca="1" si="51"/>
        <v>16</v>
      </c>
      <c r="L648">
        <f t="shared" ca="1" si="52"/>
        <v>3</v>
      </c>
      <c r="M648">
        <f t="shared" ca="1" si="53"/>
        <v>15</v>
      </c>
      <c r="N648" t="str">
        <f t="shared" ca="1" si="54"/>
        <v>16 Yıl 3 Ay15 Gün</v>
      </c>
    </row>
    <row r="649" spans="1:14" x14ac:dyDescent="0.3">
      <c r="A649">
        <v>185797</v>
      </c>
      <c r="B649" t="s">
        <v>769</v>
      </c>
      <c r="C649" t="s">
        <v>24</v>
      </c>
      <c r="D649" t="s">
        <v>33</v>
      </c>
      <c r="E649">
        <v>5371852011</v>
      </c>
      <c r="F649" t="s">
        <v>81</v>
      </c>
      <c r="G649" t="s">
        <v>165</v>
      </c>
      <c r="H649" s="7">
        <v>4306</v>
      </c>
      <c r="I649" s="8">
        <v>37247</v>
      </c>
      <c r="J649" s="8">
        <f t="shared" ca="1" si="50"/>
        <v>43583</v>
      </c>
      <c r="K649">
        <f t="shared" ca="1" si="51"/>
        <v>17</v>
      </c>
      <c r="L649">
        <f t="shared" ca="1" si="52"/>
        <v>4</v>
      </c>
      <c r="M649">
        <f t="shared" ca="1" si="53"/>
        <v>6</v>
      </c>
      <c r="N649" t="str">
        <f t="shared" ca="1" si="54"/>
        <v>17 Yıl 4 Ay6 Gün</v>
      </c>
    </row>
    <row r="650" spans="1:14" x14ac:dyDescent="0.3">
      <c r="A650">
        <v>185802</v>
      </c>
      <c r="B650" t="s">
        <v>770</v>
      </c>
      <c r="C650" t="s">
        <v>24</v>
      </c>
      <c r="D650" t="s">
        <v>149</v>
      </c>
      <c r="E650">
        <v>5071644765</v>
      </c>
      <c r="F650" t="s">
        <v>36</v>
      </c>
      <c r="G650" t="s">
        <v>415</v>
      </c>
      <c r="H650" s="7">
        <v>3678</v>
      </c>
      <c r="I650" s="8">
        <v>37138</v>
      </c>
      <c r="J650" s="8">
        <f t="shared" ca="1" si="50"/>
        <v>43583</v>
      </c>
      <c r="K650">
        <f t="shared" ca="1" si="51"/>
        <v>17</v>
      </c>
      <c r="L650">
        <f t="shared" ca="1" si="52"/>
        <v>7</v>
      </c>
      <c r="M650">
        <f t="shared" ca="1" si="53"/>
        <v>24</v>
      </c>
      <c r="N650" t="str">
        <f t="shared" ca="1" si="54"/>
        <v>17 Yıl 7 Ay24 Gün</v>
      </c>
    </row>
    <row r="651" spans="1:14" x14ac:dyDescent="0.3">
      <c r="A651">
        <v>185819</v>
      </c>
      <c r="B651" t="s">
        <v>771</v>
      </c>
      <c r="C651" t="s">
        <v>24</v>
      </c>
      <c r="D651" t="s">
        <v>29</v>
      </c>
      <c r="E651">
        <v>5486655553</v>
      </c>
      <c r="F651" t="s">
        <v>30</v>
      </c>
      <c r="G651" t="s">
        <v>193</v>
      </c>
      <c r="H651" s="7">
        <v>3655</v>
      </c>
      <c r="I651" s="8">
        <v>38950</v>
      </c>
      <c r="J651" s="8">
        <f t="shared" ca="1" si="50"/>
        <v>43583</v>
      </c>
      <c r="K651">
        <f t="shared" ca="1" si="51"/>
        <v>12</v>
      </c>
      <c r="L651">
        <f t="shared" ca="1" si="52"/>
        <v>8</v>
      </c>
      <c r="M651">
        <f t="shared" ca="1" si="53"/>
        <v>7</v>
      </c>
      <c r="N651" t="str">
        <f t="shared" ca="1" si="54"/>
        <v>12 Yıl 8 Ay7 Gün</v>
      </c>
    </row>
    <row r="652" spans="1:14" x14ac:dyDescent="0.3">
      <c r="A652">
        <v>185822</v>
      </c>
      <c r="B652" t="s">
        <v>772</v>
      </c>
      <c r="C652" t="s">
        <v>24</v>
      </c>
      <c r="D652" t="s">
        <v>29</v>
      </c>
      <c r="E652">
        <v>5367597090</v>
      </c>
      <c r="F652" t="s">
        <v>40</v>
      </c>
      <c r="G652" t="s">
        <v>119</v>
      </c>
      <c r="H652" s="7">
        <v>5249</v>
      </c>
      <c r="I652" s="8">
        <v>38198</v>
      </c>
      <c r="J652" s="8">
        <f t="shared" ca="1" si="50"/>
        <v>43583</v>
      </c>
      <c r="K652">
        <f t="shared" ca="1" si="51"/>
        <v>14</v>
      </c>
      <c r="L652">
        <f t="shared" ca="1" si="52"/>
        <v>8</v>
      </c>
      <c r="M652">
        <f t="shared" ca="1" si="53"/>
        <v>29</v>
      </c>
      <c r="N652" t="str">
        <f t="shared" ca="1" si="54"/>
        <v>14 Yıl 8 Ay29 Gün</v>
      </c>
    </row>
    <row r="653" spans="1:14" x14ac:dyDescent="0.3">
      <c r="A653">
        <v>185826</v>
      </c>
      <c r="B653" t="s">
        <v>773</v>
      </c>
      <c r="C653" t="s">
        <v>24</v>
      </c>
      <c r="D653" t="s">
        <v>33</v>
      </c>
      <c r="E653">
        <v>5497617148</v>
      </c>
      <c r="F653" t="s">
        <v>54</v>
      </c>
      <c r="G653" t="s">
        <v>31</v>
      </c>
      <c r="H653" s="7">
        <v>5965</v>
      </c>
      <c r="I653" s="8">
        <v>37874</v>
      </c>
      <c r="J653" s="8">
        <f t="shared" ca="1" si="50"/>
        <v>43583</v>
      </c>
      <c r="K653">
        <f t="shared" ca="1" si="51"/>
        <v>15</v>
      </c>
      <c r="L653">
        <f t="shared" ca="1" si="52"/>
        <v>7</v>
      </c>
      <c r="M653">
        <f t="shared" ca="1" si="53"/>
        <v>18</v>
      </c>
      <c r="N653" t="str">
        <f t="shared" ca="1" si="54"/>
        <v>15 Yıl 7 Ay18 Gün</v>
      </c>
    </row>
    <row r="654" spans="1:14" x14ac:dyDescent="0.3">
      <c r="A654">
        <v>185840</v>
      </c>
      <c r="B654" t="s">
        <v>774</v>
      </c>
      <c r="C654" t="s">
        <v>39</v>
      </c>
      <c r="D654" t="s">
        <v>29</v>
      </c>
      <c r="E654">
        <v>5059940639</v>
      </c>
      <c r="F654" t="s">
        <v>54</v>
      </c>
      <c r="G654" t="s">
        <v>112</v>
      </c>
      <c r="H654" s="7">
        <v>3078</v>
      </c>
      <c r="I654" s="8">
        <v>38860</v>
      </c>
      <c r="J654" s="8">
        <f t="shared" ca="1" si="50"/>
        <v>43583</v>
      </c>
      <c r="K654">
        <f t="shared" ca="1" si="51"/>
        <v>12</v>
      </c>
      <c r="L654">
        <f t="shared" ca="1" si="52"/>
        <v>11</v>
      </c>
      <c r="M654">
        <f t="shared" ca="1" si="53"/>
        <v>5</v>
      </c>
      <c r="N654" t="str">
        <f t="shared" ca="1" si="54"/>
        <v>12 Yıl 11 Ay5 Gün</v>
      </c>
    </row>
    <row r="655" spans="1:14" x14ac:dyDescent="0.3">
      <c r="A655">
        <v>185849</v>
      </c>
      <c r="B655" t="s">
        <v>775</v>
      </c>
      <c r="C655" t="s">
        <v>24</v>
      </c>
      <c r="D655" t="s">
        <v>61</v>
      </c>
      <c r="E655">
        <v>5054496832</v>
      </c>
      <c r="F655" t="s">
        <v>68</v>
      </c>
      <c r="G655" t="s">
        <v>155</v>
      </c>
      <c r="H655" s="7">
        <v>6756</v>
      </c>
      <c r="I655" s="8">
        <v>35464</v>
      </c>
      <c r="J655" s="8">
        <f t="shared" ca="1" si="50"/>
        <v>43583</v>
      </c>
      <c r="K655">
        <f t="shared" ca="1" si="51"/>
        <v>22</v>
      </c>
      <c r="L655">
        <f t="shared" ca="1" si="52"/>
        <v>2</v>
      </c>
      <c r="M655">
        <f t="shared" ca="1" si="53"/>
        <v>25</v>
      </c>
      <c r="N655" t="str">
        <f t="shared" ca="1" si="54"/>
        <v>22 Yıl 2 Ay25 Gün</v>
      </c>
    </row>
    <row r="656" spans="1:14" x14ac:dyDescent="0.3">
      <c r="A656">
        <v>185851</v>
      </c>
      <c r="B656" t="s">
        <v>776</v>
      </c>
      <c r="C656" t="s">
        <v>39</v>
      </c>
      <c r="D656" t="s">
        <v>123</v>
      </c>
      <c r="E656">
        <v>5323120763</v>
      </c>
      <c r="F656" t="s">
        <v>40</v>
      </c>
      <c r="G656" t="s">
        <v>366</v>
      </c>
      <c r="H656" s="7">
        <v>3024</v>
      </c>
      <c r="I656" s="8">
        <v>36884</v>
      </c>
      <c r="J656" s="8">
        <f t="shared" ca="1" si="50"/>
        <v>43583</v>
      </c>
      <c r="K656">
        <f t="shared" ca="1" si="51"/>
        <v>18</v>
      </c>
      <c r="L656">
        <f t="shared" ca="1" si="52"/>
        <v>4</v>
      </c>
      <c r="M656">
        <f t="shared" ca="1" si="53"/>
        <v>4</v>
      </c>
      <c r="N656" t="str">
        <f t="shared" ca="1" si="54"/>
        <v>18 Yıl 4 Ay4 Gün</v>
      </c>
    </row>
    <row r="657" spans="1:14" x14ac:dyDescent="0.3">
      <c r="A657">
        <v>185854</v>
      </c>
      <c r="B657" t="s">
        <v>777</v>
      </c>
      <c r="C657" t="s">
        <v>39</v>
      </c>
      <c r="D657" t="s">
        <v>43</v>
      </c>
      <c r="E657">
        <v>5435784977</v>
      </c>
      <c r="F657" t="s">
        <v>68</v>
      </c>
      <c r="G657" t="s">
        <v>98</v>
      </c>
      <c r="H657" s="7">
        <v>6753</v>
      </c>
      <c r="I657" s="8">
        <v>36432</v>
      </c>
      <c r="J657" s="8">
        <f t="shared" ca="1" si="50"/>
        <v>43583</v>
      </c>
      <c r="K657">
        <f t="shared" ca="1" si="51"/>
        <v>19</v>
      </c>
      <c r="L657">
        <f t="shared" ca="1" si="52"/>
        <v>6</v>
      </c>
      <c r="M657">
        <f t="shared" ca="1" si="53"/>
        <v>30</v>
      </c>
      <c r="N657" t="str">
        <f t="shared" ca="1" si="54"/>
        <v>19 Yıl 6 Ay30 Gün</v>
      </c>
    </row>
    <row r="658" spans="1:14" x14ac:dyDescent="0.3">
      <c r="A658">
        <v>185854</v>
      </c>
      <c r="B658" t="s">
        <v>778</v>
      </c>
      <c r="C658" t="s">
        <v>24</v>
      </c>
      <c r="D658" t="s">
        <v>33</v>
      </c>
      <c r="E658">
        <v>5484239091</v>
      </c>
      <c r="F658" t="s">
        <v>26</v>
      </c>
      <c r="G658" t="s">
        <v>129</v>
      </c>
      <c r="H658" s="7">
        <v>3893</v>
      </c>
      <c r="I658" s="8">
        <v>37794</v>
      </c>
      <c r="J658" s="8">
        <f t="shared" ca="1" si="50"/>
        <v>43583</v>
      </c>
      <c r="K658">
        <f t="shared" ca="1" si="51"/>
        <v>15</v>
      </c>
      <c r="L658">
        <f t="shared" ca="1" si="52"/>
        <v>10</v>
      </c>
      <c r="M658">
        <f t="shared" ca="1" si="53"/>
        <v>6</v>
      </c>
      <c r="N658" t="str">
        <f t="shared" ca="1" si="54"/>
        <v>15 Yıl 10 Ay6 Gün</v>
      </c>
    </row>
    <row r="659" spans="1:14" x14ac:dyDescent="0.3">
      <c r="A659">
        <v>185854</v>
      </c>
      <c r="B659" t="s">
        <v>779</v>
      </c>
      <c r="C659" t="s">
        <v>39</v>
      </c>
      <c r="D659" t="s">
        <v>29</v>
      </c>
      <c r="E659">
        <v>5375666209</v>
      </c>
      <c r="F659" t="s">
        <v>73</v>
      </c>
      <c r="G659" t="s">
        <v>317</v>
      </c>
      <c r="H659" s="7">
        <v>7086</v>
      </c>
      <c r="I659" s="8">
        <v>38967</v>
      </c>
      <c r="J659" s="8">
        <f t="shared" ca="1" si="50"/>
        <v>43583</v>
      </c>
      <c r="K659">
        <f t="shared" ca="1" si="51"/>
        <v>12</v>
      </c>
      <c r="L659">
        <f t="shared" ca="1" si="52"/>
        <v>7</v>
      </c>
      <c r="M659">
        <f t="shared" ca="1" si="53"/>
        <v>21</v>
      </c>
      <c r="N659" t="str">
        <f t="shared" ca="1" si="54"/>
        <v>12 Yıl 7 Ay21 Gün</v>
      </c>
    </row>
    <row r="660" spans="1:14" x14ac:dyDescent="0.3">
      <c r="A660">
        <v>185865</v>
      </c>
      <c r="B660" t="s">
        <v>780</v>
      </c>
      <c r="C660" t="s">
        <v>39</v>
      </c>
      <c r="D660" t="s">
        <v>29</v>
      </c>
      <c r="E660">
        <v>5343258759</v>
      </c>
      <c r="F660" t="s">
        <v>81</v>
      </c>
      <c r="G660" t="s">
        <v>46</v>
      </c>
      <c r="H660" s="7">
        <v>3432</v>
      </c>
      <c r="I660" s="8">
        <v>38567</v>
      </c>
      <c r="J660" s="8">
        <f t="shared" ca="1" si="50"/>
        <v>43583</v>
      </c>
      <c r="K660">
        <f t="shared" ca="1" si="51"/>
        <v>13</v>
      </c>
      <c r="L660">
        <f t="shared" ca="1" si="52"/>
        <v>8</v>
      </c>
      <c r="M660">
        <f t="shared" ca="1" si="53"/>
        <v>25</v>
      </c>
      <c r="N660" t="str">
        <f t="shared" ca="1" si="54"/>
        <v>13 Yıl 8 Ay25 Gün</v>
      </c>
    </row>
    <row r="661" spans="1:14" x14ac:dyDescent="0.3">
      <c r="A661">
        <v>185881</v>
      </c>
      <c r="B661" t="s">
        <v>781</v>
      </c>
      <c r="C661" t="s">
        <v>24</v>
      </c>
      <c r="D661" t="s">
        <v>29</v>
      </c>
      <c r="E661">
        <v>5321402376</v>
      </c>
      <c r="F661" t="s">
        <v>26</v>
      </c>
      <c r="G661" t="s">
        <v>55</v>
      </c>
      <c r="H661" s="7">
        <v>4943</v>
      </c>
      <c r="I661" s="8">
        <v>38995</v>
      </c>
      <c r="J661" s="8">
        <f t="shared" ca="1" si="50"/>
        <v>43583</v>
      </c>
      <c r="K661">
        <f t="shared" ca="1" si="51"/>
        <v>12</v>
      </c>
      <c r="L661">
        <f t="shared" ca="1" si="52"/>
        <v>6</v>
      </c>
      <c r="M661">
        <f t="shared" ca="1" si="53"/>
        <v>23</v>
      </c>
      <c r="N661" t="str">
        <f t="shared" ca="1" si="54"/>
        <v>12 Yıl 6 Ay23 Gün</v>
      </c>
    </row>
    <row r="662" spans="1:14" x14ac:dyDescent="0.3">
      <c r="A662">
        <v>185882</v>
      </c>
      <c r="B662" t="s">
        <v>782</v>
      </c>
      <c r="C662" t="s">
        <v>39</v>
      </c>
      <c r="D662" t="s">
        <v>43</v>
      </c>
      <c r="E662">
        <v>5363203551</v>
      </c>
      <c r="F662" t="s">
        <v>40</v>
      </c>
      <c r="G662" t="s">
        <v>157</v>
      </c>
      <c r="H662" s="7">
        <v>3147</v>
      </c>
      <c r="I662" s="8">
        <v>36629</v>
      </c>
      <c r="J662" s="8">
        <f t="shared" ca="1" si="50"/>
        <v>43583</v>
      </c>
      <c r="K662">
        <f t="shared" ca="1" si="51"/>
        <v>19</v>
      </c>
      <c r="L662">
        <f t="shared" ca="1" si="52"/>
        <v>0</v>
      </c>
      <c r="M662">
        <f t="shared" ca="1" si="53"/>
        <v>15</v>
      </c>
      <c r="N662" t="str">
        <f t="shared" ca="1" si="54"/>
        <v>19 Yıl 0 Ay15 Gün</v>
      </c>
    </row>
    <row r="663" spans="1:14" x14ac:dyDescent="0.3">
      <c r="A663">
        <v>185887</v>
      </c>
      <c r="B663" t="s">
        <v>783</v>
      </c>
      <c r="C663" t="s">
        <v>39</v>
      </c>
      <c r="D663" t="s">
        <v>29</v>
      </c>
      <c r="E663">
        <v>5332452806</v>
      </c>
      <c r="F663" t="s">
        <v>36</v>
      </c>
      <c r="G663" t="s">
        <v>366</v>
      </c>
      <c r="H663" s="7">
        <v>4366</v>
      </c>
      <c r="I663" s="8">
        <v>38070</v>
      </c>
      <c r="J663" s="8">
        <f t="shared" ca="1" si="50"/>
        <v>43583</v>
      </c>
      <c r="K663">
        <f t="shared" ca="1" si="51"/>
        <v>15</v>
      </c>
      <c r="L663">
        <f t="shared" ca="1" si="52"/>
        <v>1</v>
      </c>
      <c r="M663">
        <f t="shared" ca="1" si="53"/>
        <v>4</v>
      </c>
      <c r="N663" t="str">
        <f t="shared" ca="1" si="54"/>
        <v>15 Yıl 1 Ay4 Gün</v>
      </c>
    </row>
    <row r="664" spans="1:14" x14ac:dyDescent="0.3">
      <c r="A664">
        <v>185889</v>
      </c>
      <c r="B664" t="s">
        <v>784</v>
      </c>
      <c r="C664" t="s">
        <v>39</v>
      </c>
      <c r="D664" t="s">
        <v>43</v>
      </c>
      <c r="E664">
        <v>5389302051</v>
      </c>
      <c r="F664" t="s">
        <v>40</v>
      </c>
      <c r="G664" t="s">
        <v>193</v>
      </c>
      <c r="H664" s="7">
        <v>6728</v>
      </c>
      <c r="I664" s="8">
        <v>36366</v>
      </c>
      <c r="J664" s="8">
        <f t="shared" ca="1" si="50"/>
        <v>43583</v>
      </c>
      <c r="K664">
        <f t="shared" ca="1" si="51"/>
        <v>19</v>
      </c>
      <c r="L664">
        <f t="shared" ca="1" si="52"/>
        <v>9</v>
      </c>
      <c r="M664">
        <f t="shared" ca="1" si="53"/>
        <v>3</v>
      </c>
      <c r="N664" t="str">
        <f t="shared" ca="1" si="54"/>
        <v>19 Yıl 9 Ay3 Gün</v>
      </c>
    </row>
    <row r="665" spans="1:14" x14ac:dyDescent="0.3">
      <c r="A665">
        <v>185896</v>
      </c>
      <c r="B665" t="s">
        <v>785</v>
      </c>
      <c r="C665" t="s">
        <v>24</v>
      </c>
      <c r="D665" t="s">
        <v>43</v>
      </c>
      <c r="E665">
        <v>5439736596</v>
      </c>
      <c r="F665" t="s">
        <v>68</v>
      </c>
      <c r="G665" t="s">
        <v>76</v>
      </c>
      <c r="H665" s="7">
        <v>5577</v>
      </c>
      <c r="I665" s="8">
        <v>36727</v>
      </c>
      <c r="J665" s="8">
        <f t="shared" ca="1" si="50"/>
        <v>43583</v>
      </c>
      <c r="K665">
        <f t="shared" ca="1" si="51"/>
        <v>18</v>
      </c>
      <c r="L665">
        <f t="shared" ca="1" si="52"/>
        <v>9</v>
      </c>
      <c r="M665">
        <f t="shared" ca="1" si="53"/>
        <v>8</v>
      </c>
      <c r="N665" t="str">
        <f t="shared" ca="1" si="54"/>
        <v>18 Yıl 9 Ay8 Gün</v>
      </c>
    </row>
    <row r="666" spans="1:14" x14ac:dyDescent="0.3">
      <c r="A666">
        <v>185897</v>
      </c>
      <c r="B666" t="s">
        <v>786</v>
      </c>
      <c r="C666" t="s">
        <v>24</v>
      </c>
      <c r="D666" t="s">
        <v>33</v>
      </c>
      <c r="E666">
        <v>5321369404</v>
      </c>
      <c r="F666" t="s">
        <v>26</v>
      </c>
      <c r="G666" t="s">
        <v>200</v>
      </c>
      <c r="H666" s="7">
        <v>5559</v>
      </c>
      <c r="I666" s="8">
        <v>37539</v>
      </c>
      <c r="J666" s="8">
        <f t="shared" ca="1" si="50"/>
        <v>43583</v>
      </c>
      <c r="K666">
        <f t="shared" ca="1" si="51"/>
        <v>16</v>
      </c>
      <c r="L666">
        <f t="shared" ca="1" si="52"/>
        <v>6</v>
      </c>
      <c r="M666">
        <f t="shared" ca="1" si="53"/>
        <v>18</v>
      </c>
      <c r="N666" t="str">
        <f t="shared" ca="1" si="54"/>
        <v>16 Yıl 6 Ay18 Gün</v>
      </c>
    </row>
    <row r="667" spans="1:14" x14ac:dyDescent="0.3">
      <c r="A667">
        <v>185898</v>
      </c>
      <c r="B667" t="s">
        <v>787</v>
      </c>
      <c r="C667" t="s">
        <v>24</v>
      </c>
      <c r="D667" t="s">
        <v>25</v>
      </c>
      <c r="E667">
        <v>5078166857</v>
      </c>
      <c r="F667" t="s">
        <v>73</v>
      </c>
      <c r="G667" t="s">
        <v>34</v>
      </c>
      <c r="H667" s="7">
        <v>6268</v>
      </c>
      <c r="I667" s="8">
        <v>36015</v>
      </c>
      <c r="J667" s="8">
        <f t="shared" ca="1" si="50"/>
        <v>43583</v>
      </c>
      <c r="K667">
        <f t="shared" ca="1" si="51"/>
        <v>20</v>
      </c>
      <c r="L667">
        <f t="shared" ca="1" si="52"/>
        <v>8</v>
      </c>
      <c r="M667">
        <f t="shared" ca="1" si="53"/>
        <v>20</v>
      </c>
      <c r="N667" t="str">
        <f t="shared" ca="1" si="54"/>
        <v>20 Yıl 8 Ay20 Gün</v>
      </c>
    </row>
    <row r="668" spans="1:14" x14ac:dyDescent="0.3">
      <c r="A668">
        <v>185903</v>
      </c>
      <c r="B668" t="s">
        <v>788</v>
      </c>
      <c r="C668" t="s">
        <v>39</v>
      </c>
      <c r="D668" t="s">
        <v>29</v>
      </c>
      <c r="E668">
        <v>5473301092</v>
      </c>
      <c r="F668" t="s">
        <v>26</v>
      </c>
      <c r="G668" t="s">
        <v>82</v>
      </c>
      <c r="H668" s="7">
        <v>7008</v>
      </c>
      <c r="I668" s="8">
        <v>38278</v>
      </c>
      <c r="J668" s="8">
        <f t="shared" ca="1" si="50"/>
        <v>43583</v>
      </c>
      <c r="K668">
        <f t="shared" ca="1" si="51"/>
        <v>14</v>
      </c>
      <c r="L668">
        <f t="shared" ca="1" si="52"/>
        <v>6</v>
      </c>
      <c r="M668">
        <f t="shared" ca="1" si="53"/>
        <v>10</v>
      </c>
      <c r="N668" t="str">
        <f t="shared" ca="1" si="54"/>
        <v>14 Yıl 6 Ay10 Gün</v>
      </c>
    </row>
    <row r="669" spans="1:14" x14ac:dyDescent="0.3">
      <c r="A669">
        <v>185912</v>
      </c>
      <c r="B669" t="s">
        <v>789</v>
      </c>
      <c r="C669" t="s">
        <v>24</v>
      </c>
      <c r="D669" t="s">
        <v>43</v>
      </c>
      <c r="E669">
        <v>5446220375</v>
      </c>
      <c r="F669" t="s">
        <v>26</v>
      </c>
      <c r="G669" t="s">
        <v>415</v>
      </c>
      <c r="H669" s="7">
        <v>5780</v>
      </c>
      <c r="I669" s="8">
        <v>36762</v>
      </c>
      <c r="J669" s="8">
        <f t="shared" ca="1" si="50"/>
        <v>43583</v>
      </c>
      <c r="K669">
        <f t="shared" ca="1" si="51"/>
        <v>18</v>
      </c>
      <c r="L669">
        <f t="shared" ca="1" si="52"/>
        <v>8</v>
      </c>
      <c r="M669">
        <f t="shared" ca="1" si="53"/>
        <v>4</v>
      </c>
      <c r="N669" t="str">
        <f t="shared" ca="1" si="54"/>
        <v>18 Yıl 8 Ay4 Gün</v>
      </c>
    </row>
    <row r="670" spans="1:14" x14ac:dyDescent="0.3">
      <c r="A670">
        <v>185914</v>
      </c>
      <c r="B670" t="s">
        <v>790</v>
      </c>
      <c r="C670" t="s">
        <v>24</v>
      </c>
      <c r="D670" t="s">
        <v>29</v>
      </c>
      <c r="E670">
        <v>5074871251</v>
      </c>
      <c r="F670" t="s">
        <v>54</v>
      </c>
      <c r="G670" t="s">
        <v>52</v>
      </c>
      <c r="H670" s="7">
        <v>6642</v>
      </c>
      <c r="I670" s="8">
        <v>38458</v>
      </c>
      <c r="J670" s="8">
        <f t="shared" ca="1" si="50"/>
        <v>43583</v>
      </c>
      <c r="K670">
        <f t="shared" ca="1" si="51"/>
        <v>14</v>
      </c>
      <c r="L670">
        <f t="shared" ca="1" si="52"/>
        <v>0</v>
      </c>
      <c r="M670">
        <f t="shared" ca="1" si="53"/>
        <v>12</v>
      </c>
      <c r="N670" t="str">
        <f t="shared" ca="1" si="54"/>
        <v>14 Yıl 0 Ay12 Gün</v>
      </c>
    </row>
    <row r="671" spans="1:14" x14ac:dyDescent="0.3">
      <c r="A671">
        <v>185933</v>
      </c>
      <c r="B671" t="s">
        <v>791</v>
      </c>
      <c r="C671" t="s">
        <v>39</v>
      </c>
      <c r="D671" t="s">
        <v>43</v>
      </c>
      <c r="E671">
        <v>5464874699</v>
      </c>
      <c r="F671" t="s">
        <v>68</v>
      </c>
      <c r="G671" t="s">
        <v>79</v>
      </c>
      <c r="H671" s="7">
        <v>6573</v>
      </c>
      <c r="I671" s="8">
        <v>36600</v>
      </c>
      <c r="J671" s="8">
        <f t="shared" ca="1" si="50"/>
        <v>43583</v>
      </c>
      <c r="K671">
        <f t="shared" ca="1" si="51"/>
        <v>19</v>
      </c>
      <c r="L671">
        <f t="shared" ca="1" si="52"/>
        <v>1</v>
      </c>
      <c r="M671">
        <f t="shared" ca="1" si="53"/>
        <v>13</v>
      </c>
      <c r="N671" t="str">
        <f t="shared" ca="1" si="54"/>
        <v>19 Yıl 1 Ay13 Gün</v>
      </c>
    </row>
    <row r="672" spans="1:14" x14ac:dyDescent="0.3">
      <c r="A672">
        <v>185938</v>
      </c>
      <c r="B672" t="s">
        <v>792</v>
      </c>
      <c r="C672" t="s">
        <v>24</v>
      </c>
      <c r="D672" t="s">
        <v>33</v>
      </c>
      <c r="E672">
        <v>5352374792</v>
      </c>
      <c r="F672" t="s">
        <v>54</v>
      </c>
      <c r="G672" t="s">
        <v>108</v>
      </c>
      <c r="H672" s="7">
        <v>4700</v>
      </c>
      <c r="I672" s="8">
        <v>37544</v>
      </c>
      <c r="J672" s="8">
        <f t="shared" ca="1" si="50"/>
        <v>43583</v>
      </c>
      <c r="K672">
        <f t="shared" ca="1" si="51"/>
        <v>16</v>
      </c>
      <c r="L672">
        <f t="shared" ca="1" si="52"/>
        <v>6</v>
      </c>
      <c r="M672">
        <f t="shared" ca="1" si="53"/>
        <v>13</v>
      </c>
      <c r="N672" t="str">
        <f t="shared" ca="1" si="54"/>
        <v>16 Yıl 6 Ay13 Gün</v>
      </c>
    </row>
    <row r="673" spans="1:14" x14ac:dyDescent="0.3">
      <c r="A673">
        <v>185954</v>
      </c>
      <c r="B673" t="s">
        <v>793</v>
      </c>
      <c r="C673" t="s">
        <v>39</v>
      </c>
      <c r="D673" t="s">
        <v>398</v>
      </c>
      <c r="E673">
        <v>5397719909</v>
      </c>
      <c r="F673" t="s">
        <v>40</v>
      </c>
      <c r="G673" t="s">
        <v>366</v>
      </c>
      <c r="H673" s="7">
        <v>14867</v>
      </c>
      <c r="I673" s="8">
        <v>35818</v>
      </c>
      <c r="J673" s="8">
        <f t="shared" ca="1" si="50"/>
        <v>43583</v>
      </c>
      <c r="K673">
        <f t="shared" ca="1" si="51"/>
        <v>21</v>
      </c>
      <c r="L673">
        <f t="shared" ca="1" si="52"/>
        <v>3</v>
      </c>
      <c r="M673">
        <f t="shared" ca="1" si="53"/>
        <v>5</v>
      </c>
      <c r="N673" t="str">
        <f t="shared" ca="1" si="54"/>
        <v>21 Yıl 3 Ay5 Gün</v>
      </c>
    </row>
    <row r="674" spans="1:14" x14ac:dyDescent="0.3">
      <c r="A674">
        <v>185956</v>
      </c>
      <c r="B674" t="s">
        <v>794</v>
      </c>
      <c r="C674" t="s">
        <v>39</v>
      </c>
      <c r="D674" t="s">
        <v>29</v>
      </c>
      <c r="E674">
        <v>5338671570</v>
      </c>
      <c r="F674" t="s">
        <v>73</v>
      </c>
      <c r="G674" t="s">
        <v>267</v>
      </c>
      <c r="H674" s="7">
        <v>6380</v>
      </c>
      <c r="I674" s="8">
        <v>37958</v>
      </c>
      <c r="J674" s="8">
        <f t="shared" ca="1" si="50"/>
        <v>43583</v>
      </c>
      <c r="K674">
        <f t="shared" ca="1" si="51"/>
        <v>15</v>
      </c>
      <c r="L674">
        <f t="shared" ca="1" si="52"/>
        <v>4</v>
      </c>
      <c r="M674">
        <f t="shared" ca="1" si="53"/>
        <v>25</v>
      </c>
      <c r="N674" t="str">
        <f t="shared" ca="1" si="54"/>
        <v>15 Yıl 4 Ay25 Gün</v>
      </c>
    </row>
    <row r="675" spans="1:14" x14ac:dyDescent="0.3">
      <c r="A675">
        <v>185957</v>
      </c>
      <c r="B675" t="s">
        <v>795</v>
      </c>
      <c r="C675" t="s">
        <v>39</v>
      </c>
      <c r="D675" t="s">
        <v>25</v>
      </c>
      <c r="E675">
        <v>5456226528</v>
      </c>
      <c r="F675" t="s">
        <v>73</v>
      </c>
      <c r="G675" t="s">
        <v>79</v>
      </c>
      <c r="H675" s="7">
        <v>3259</v>
      </c>
      <c r="I675" s="8">
        <v>35922</v>
      </c>
      <c r="J675" s="8">
        <f t="shared" ca="1" si="50"/>
        <v>43583</v>
      </c>
      <c r="K675">
        <f t="shared" ca="1" si="51"/>
        <v>20</v>
      </c>
      <c r="L675">
        <f t="shared" ca="1" si="52"/>
        <v>11</v>
      </c>
      <c r="M675">
        <f t="shared" ca="1" si="53"/>
        <v>21</v>
      </c>
      <c r="N675" t="str">
        <f t="shared" ca="1" si="54"/>
        <v>20 Yıl 11 Ay21 Gün</v>
      </c>
    </row>
    <row r="676" spans="1:14" x14ac:dyDescent="0.3">
      <c r="A676">
        <v>185959</v>
      </c>
      <c r="B676" t="s">
        <v>796</v>
      </c>
      <c r="C676" t="s">
        <v>24</v>
      </c>
      <c r="D676" t="s">
        <v>43</v>
      </c>
      <c r="E676">
        <v>5481555207</v>
      </c>
      <c r="F676" t="s">
        <v>54</v>
      </c>
      <c r="G676" t="s">
        <v>74</v>
      </c>
      <c r="H676" s="7">
        <v>6463</v>
      </c>
      <c r="I676" s="8">
        <v>36345</v>
      </c>
      <c r="J676" s="8">
        <f t="shared" ca="1" si="50"/>
        <v>43583</v>
      </c>
      <c r="K676">
        <f t="shared" ca="1" si="51"/>
        <v>19</v>
      </c>
      <c r="L676">
        <f t="shared" ca="1" si="52"/>
        <v>9</v>
      </c>
      <c r="M676">
        <f t="shared" ca="1" si="53"/>
        <v>24</v>
      </c>
      <c r="N676" t="str">
        <f t="shared" ca="1" si="54"/>
        <v>19 Yıl 9 Ay24 Gün</v>
      </c>
    </row>
    <row r="677" spans="1:14" x14ac:dyDescent="0.3">
      <c r="A677">
        <v>185963</v>
      </c>
      <c r="B677" t="s">
        <v>797</v>
      </c>
      <c r="C677" t="s">
        <v>24</v>
      </c>
      <c r="D677" t="s">
        <v>111</v>
      </c>
      <c r="E677">
        <v>5068780035</v>
      </c>
      <c r="F677" t="s">
        <v>68</v>
      </c>
      <c r="G677" t="s">
        <v>239</v>
      </c>
      <c r="H677" s="7">
        <v>3260</v>
      </c>
      <c r="I677" s="8">
        <v>36688</v>
      </c>
      <c r="J677" s="8">
        <f t="shared" ca="1" si="50"/>
        <v>43583</v>
      </c>
      <c r="K677">
        <f t="shared" ca="1" si="51"/>
        <v>18</v>
      </c>
      <c r="L677">
        <f t="shared" ca="1" si="52"/>
        <v>10</v>
      </c>
      <c r="M677">
        <f t="shared" ca="1" si="53"/>
        <v>17</v>
      </c>
      <c r="N677" t="str">
        <f t="shared" ca="1" si="54"/>
        <v>18 Yıl 10 Ay17 Gün</v>
      </c>
    </row>
    <row r="678" spans="1:14" x14ac:dyDescent="0.3">
      <c r="A678">
        <v>185985</v>
      </c>
      <c r="B678" t="s">
        <v>798</v>
      </c>
      <c r="C678" t="s">
        <v>39</v>
      </c>
      <c r="D678" t="s">
        <v>43</v>
      </c>
      <c r="E678">
        <v>5068826051</v>
      </c>
      <c r="F678" t="s">
        <v>68</v>
      </c>
      <c r="G678" t="s">
        <v>34</v>
      </c>
      <c r="H678" s="7">
        <v>3901</v>
      </c>
      <c r="I678" s="8">
        <v>36744</v>
      </c>
      <c r="J678" s="8">
        <f t="shared" ca="1" si="50"/>
        <v>43583</v>
      </c>
      <c r="K678">
        <f t="shared" ca="1" si="51"/>
        <v>18</v>
      </c>
      <c r="L678">
        <f t="shared" ca="1" si="52"/>
        <v>8</v>
      </c>
      <c r="M678">
        <f t="shared" ca="1" si="53"/>
        <v>22</v>
      </c>
      <c r="N678" t="str">
        <f t="shared" ca="1" si="54"/>
        <v>18 Yıl 8 Ay22 Gün</v>
      </c>
    </row>
    <row r="679" spans="1:14" x14ac:dyDescent="0.3">
      <c r="A679">
        <v>186001</v>
      </c>
      <c r="B679" t="s">
        <v>799</v>
      </c>
      <c r="C679" t="s">
        <v>39</v>
      </c>
      <c r="D679" t="s">
        <v>33</v>
      </c>
      <c r="E679">
        <v>5484181653</v>
      </c>
      <c r="F679" t="s">
        <v>81</v>
      </c>
      <c r="G679" t="s">
        <v>165</v>
      </c>
      <c r="H679" s="7">
        <v>6716</v>
      </c>
      <c r="I679" s="8">
        <v>37751</v>
      </c>
      <c r="J679" s="8">
        <f t="shared" ca="1" si="50"/>
        <v>43583</v>
      </c>
      <c r="K679">
        <f t="shared" ca="1" si="51"/>
        <v>15</v>
      </c>
      <c r="L679">
        <f t="shared" ca="1" si="52"/>
        <v>11</v>
      </c>
      <c r="M679">
        <f t="shared" ca="1" si="53"/>
        <v>18</v>
      </c>
      <c r="N679" t="str">
        <f t="shared" ca="1" si="54"/>
        <v>15 Yıl 11 Ay18 Gün</v>
      </c>
    </row>
    <row r="680" spans="1:14" x14ac:dyDescent="0.3">
      <c r="A680">
        <v>186012</v>
      </c>
      <c r="B680" t="s">
        <v>800</v>
      </c>
      <c r="C680" t="s">
        <v>24</v>
      </c>
      <c r="D680" t="s">
        <v>29</v>
      </c>
      <c r="E680">
        <v>5366793114</v>
      </c>
      <c r="F680" t="s">
        <v>54</v>
      </c>
      <c r="G680" t="s">
        <v>88</v>
      </c>
      <c r="H680" s="7">
        <v>2799</v>
      </c>
      <c r="I680" s="8">
        <v>38681</v>
      </c>
      <c r="J680" s="8">
        <f t="shared" ca="1" si="50"/>
        <v>43583</v>
      </c>
      <c r="K680">
        <f t="shared" ca="1" si="51"/>
        <v>13</v>
      </c>
      <c r="L680">
        <f t="shared" ca="1" si="52"/>
        <v>5</v>
      </c>
      <c r="M680">
        <f t="shared" ca="1" si="53"/>
        <v>3</v>
      </c>
      <c r="N680" t="str">
        <f t="shared" ca="1" si="54"/>
        <v>13 Yıl 5 Ay3 Gün</v>
      </c>
    </row>
    <row r="681" spans="1:14" x14ac:dyDescent="0.3">
      <c r="A681">
        <v>186024</v>
      </c>
      <c r="B681" t="s">
        <v>801</v>
      </c>
      <c r="C681" t="s">
        <v>24</v>
      </c>
      <c r="D681" t="s">
        <v>111</v>
      </c>
      <c r="E681">
        <v>5497446626</v>
      </c>
      <c r="F681" t="s">
        <v>68</v>
      </c>
      <c r="G681" t="s">
        <v>79</v>
      </c>
      <c r="H681" s="7">
        <v>4401</v>
      </c>
      <c r="I681" s="8">
        <v>35543</v>
      </c>
      <c r="J681" s="8">
        <f t="shared" ca="1" si="50"/>
        <v>43583</v>
      </c>
      <c r="K681">
        <f t="shared" ca="1" si="51"/>
        <v>22</v>
      </c>
      <c r="L681">
        <f t="shared" ca="1" si="52"/>
        <v>0</v>
      </c>
      <c r="M681">
        <f t="shared" ca="1" si="53"/>
        <v>5</v>
      </c>
      <c r="N681" t="str">
        <f t="shared" ca="1" si="54"/>
        <v>22 Yıl 0 Ay5 Gün</v>
      </c>
    </row>
    <row r="682" spans="1:14" x14ac:dyDescent="0.3">
      <c r="A682">
        <v>186031</v>
      </c>
      <c r="B682" t="s">
        <v>802</v>
      </c>
      <c r="C682" t="s">
        <v>39</v>
      </c>
      <c r="D682" t="s">
        <v>43</v>
      </c>
      <c r="E682">
        <v>5329805297</v>
      </c>
      <c r="F682" t="s">
        <v>36</v>
      </c>
      <c r="G682" t="s">
        <v>169</v>
      </c>
      <c r="H682" s="7">
        <v>5818</v>
      </c>
      <c r="I682" s="8">
        <v>36749</v>
      </c>
      <c r="J682" s="8">
        <f t="shared" ca="1" si="50"/>
        <v>43583</v>
      </c>
      <c r="K682">
        <f t="shared" ca="1" si="51"/>
        <v>18</v>
      </c>
      <c r="L682">
        <f t="shared" ca="1" si="52"/>
        <v>8</v>
      </c>
      <c r="M682">
        <f t="shared" ca="1" si="53"/>
        <v>17</v>
      </c>
      <c r="N682" t="str">
        <f t="shared" ca="1" si="54"/>
        <v>18 Yıl 8 Ay17 Gün</v>
      </c>
    </row>
    <row r="683" spans="1:14" x14ac:dyDescent="0.3">
      <c r="A683">
        <v>186045</v>
      </c>
      <c r="B683" t="s">
        <v>803</v>
      </c>
      <c r="C683" t="s">
        <v>24</v>
      </c>
      <c r="D683" t="s">
        <v>33</v>
      </c>
      <c r="E683">
        <v>5387228777</v>
      </c>
      <c r="F683" t="s">
        <v>36</v>
      </c>
      <c r="G683" t="s">
        <v>299</v>
      </c>
      <c r="H683" s="7">
        <v>5117</v>
      </c>
      <c r="I683" s="8">
        <v>37248</v>
      </c>
      <c r="J683" s="8">
        <f t="shared" ca="1" si="50"/>
        <v>43583</v>
      </c>
      <c r="K683">
        <f t="shared" ca="1" si="51"/>
        <v>17</v>
      </c>
      <c r="L683">
        <f t="shared" ca="1" si="52"/>
        <v>4</v>
      </c>
      <c r="M683">
        <f t="shared" ca="1" si="53"/>
        <v>5</v>
      </c>
      <c r="N683" t="str">
        <f t="shared" ca="1" si="54"/>
        <v>17 Yıl 4 Ay5 Gün</v>
      </c>
    </row>
    <row r="684" spans="1:14" x14ac:dyDescent="0.3">
      <c r="A684">
        <v>186046</v>
      </c>
      <c r="B684" t="s">
        <v>804</v>
      </c>
      <c r="C684" t="s">
        <v>39</v>
      </c>
      <c r="D684" t="s">
        <v>43</v>
      </c>
      <c r="E684">
        <v>5342807690</v>
      </c>
      <c r="F684" t="s">
        <v>26</v>
      </c>
      <c r="G684" t="s">
        <v>251</v>
      </c>
      <c r="H684" s="7">
        <v>5092</v>
      </c>
      <c r="I684" s="8">
        <v>36582</v>
      </c>
      <c r="J684" s="8">
        <f t="shared" ca="1" si="50"/>
        <v>43583</v>
      </c>
      <c r="K684">
        <f t="shared" ca="1" si="51"/>
        <v>19</v>
      </c>
      <c r="L684">
        <f t="shared" ca="1" si="52"/>
        <v>2</v>
      </c>
      <c r="M684">
        <f t="shared" ca="1" si="53"/>
        <v>2</v>
      </c>
      <c r="N684" t="str">
        <f t="shared" ca="1" si="54"/>
        <v>19 Yıl 2 Ay2 Gün</v>
      </c>
    </row>
    <row r="685" spans="1:14" x14ac:dyDescent="0.3">
      <c r="A685">
        <v>186061</v>
      </c>
      <c r="B685" t="s">
        <v>805</v>
      </c>
      <c r="C685" t="s">
        <v>24</v>
      </c>
      <c r="D685" t="s">
        <v>61</v>
      </c>
      <c r="E685">
        <v>5053168677</v>
      </c>
      <c r="F685" t="s">
        <v>54</v>
      </c>
      <c r="G685" t="s">
        <v>76</v>
      </c>
      <c r="H685" s="7">
        <v>2913</v>
      </c>
      <c r="I685" s="8">
        <v>35545</v>
      </c>
      <c r="J685" s="8">
        <f t="shared" ca="1" si="50"/>
        <v>43583</v>
      </c>
      <c r="K685">
        <f t="shared" ca="1" si="51"/>
        <v>22</v>
      </c>
      <c r="L685">
        <f t="shared" ca="1" si="52"/>
        <v>0</v>
      </c>
      <c r="M685">
        <f t="shared" ca="1" si="53"/>
        <v>3</v>
      </c>
      <c r="N685" t="str">
        <f t="shared" ca="1" si="54"/>
        <v>22 Yıl 0 Ay3 Gün</v>
      </c>
    </row>
    <row r="686" spans="1:14" x14ac:dyDescent="0.3">
      <c r="A686">
        <v>186068</v>
      </c>
      <c r="B686" t="s">
        <v>806</v>
      </c>
      <c r="C686" t="s">
        <v>39</v>
      </c>
      <c r="D686" t="s">
        <v>33</v>
      </c>
      <c r="E686">
        <v>5369574300</v>
      </c>
      <c r="F686" t="s">
        <v>30</v>
      </c>
      <c r="G686" t="s">
        <v>84</v>
      </c>
      <c r="H686" s="7">
        <v>3839</v>
      </c>
      <c r="I686" s="8">
        <v>37018</v>
      </c>
      <c r="J686" s="8">
        <f t="shared" ca="1" si="50"/>
        <v>43583</v>
      </c>
      <c r="K686">
        <f t="shared" ca="1" si="51"/>
        <v>17</v>
      </c>
      <c r="L686">
        <f t="shared" ca="1" si="52"/>
        <v>11</v>
      </c>
      <c r="M686">
        <f t="shared" ca="1" si="53"/>
        <v>21</v>
      </c>
      <c r="N686" t="str">
        <f t="shared" ca="1" si="54"/>
        <v>17 Yıl 11 Ay21 Gün</v>
      </c>
    </row>
    <row r="687" spans="1:14" x14ac:dyDescent="0.3">
      <c r="A687">
        <v>186084</v>
      </c>
      <c r="B687" t="s">
        <v>807</v>
      </c>
      <c r="C687" t="s">
        <v>24</v>
      </c>
      <c r="D687" t="s">
        <v>29</v>
      </c>
      <c r="E687">
        <v>5352443464</v>
      </c>
      <c r="F687" t="s">
        <v>30</v>
      </c>
      <c r="G687" t="s">
        <v>55</v>
      </c>
      <c r="H687" s="7">
        <v>4107</v>
      </c>
      <c r="I687" s="8">
        <v>38258</v>
      </c>
      <c r="J687" s="8">
        <f t="shared" ca="1" si="50"/>
        <v>43583</v>
      </c>
      <c r="K687">
        <f t="shared" ca="1" si="51"/>
        <v>14</v>
      </c>
      <c r="L687">
        <f t="shared" ca="1" si="52"/>
        <v>7</v>
      </c>
      <c r="M687">
        <f t="shared" ca="1" si="53"/>
        <v>0</v>
      </c>
      <c r="N687" t="str">
        <f t="shared" ca="1" si="54"/>
        <v>14 Yıl 7 Ay0 Gün</v>
      </c>
    </row>
    <row r="688" spans="1:14" x14ac:dyDescent="0.3">
      <c r="A688">
        <v>186091</v>
      </c>
      <c r="B688" t="s">
        <v>808</v>
      </c>
      <c r="C688" t="s">
        <v>24</v>
      </c>
      <c r="D688" t="s">
        <v>33</v>
      </c>
      <c r="E688">
        <v>5483837248</v>
      </c>
      <c r="F688" t="s">
        <v>30</v>
      </c>
      <c r="G688" t="s">
        <v>267</v>
      </c>
      <c r="H688" s="7">
        <v>3947</v>
      </c>
      <c r="I688" s="8">
        <v>37562</v>
      </c>
      <c r="J688" s="8">
        <f t="shared" ca="1" si="50"/>
        <v>43583</v>
      </c>
      <c r="K688">
        <f t="shared" ca="1" si="51"/>
        <v>16</v>
      </c>
      <c r="L688">
        <f t="shared" ca="1" si="52"/>
        <v>5</v>
      </c>
      <c r="M688">
        <f t="shared" ca="1" si="53"/>
        <v>26</v>
      </c>
      <c r="N688" t="str">
        <f t="shared" ca="1" si="54"/>
        <v>16 Yıl 5 Ay26 Gün</v>
      </c>
    </row>
    <row r="689" spans="1:14" x14ac:dyDescent="0.3">
      <c r="A689">
        <v>186103</v>
      </c>
      <c r="B689" t="s">
        <v>809</v>
      </c>
      <c r="C689" t="s">
        <v>24</v>
      </c>
      <c r="D689" t="s">
        <v>25</v>
      </c>
      <c r="E689">
        <v>5442918632</v>
      </c>
      <c r="F689" t="s">
        <v>26</v>
      </c>
      <c r="G689" t="s">
        <v>124</v>
      </c>
      <c r="H689" s="7">
        <v>6395</v>
      </c>
      <c r="I689" s="8">
        <v>35917</v>
      </c>
      <c r="J689" s="8">
        <f t="shared" ca="1" si="50"/>
        <v>43583</v>
      </c>
      <c r="K689">
        <f t="shared" ca="1" si="51"/>
        <v>20</v>
      </c>
      <c r="L689">
        <f t="shared" ca="1" si="52"/>
        <v>11</v>
      </c>
      <c r="M689">
        <f t="shared" ca="1" si="53"/>
        <v>26</v>
      </c>
      <c r="N689" t="str">
        <f t="shared" ca="1" si="54"/>
        <v>20 Yıl 11 Ay26 Gün</v>
      </c>
    </row>
    <row r="690" spans="1:14" x14ac:dyDescent="0.3">
      <c r="A690">
        <v>186112</v>
      </c>
      <c r="B690" t="s">
        <v>810</v>
      </c>
      <c r="C690" t="s">
        <v>39</v>
      </c>
      <c r="D690" t="s">
        <v>111</v>
      </c>
      <c r="E690">
        <v>5085459910</v>
      </c>
      <c r="F690" t="s">
        <v>73</v>
      </c>
      <c r="G690" t="s">
        <v>226</v>
      </c>
      <c r="H690" s="7">
        <v>3324</v>
      </c>
      <c r="I690" s="8">
        <v>35943</v>
      </c>
      <c r="J690" s="8">
        <f t="shared" ca="1" si="50"/>
        <v>43583</v>
      </c>
      <c r="K690">
        <f t="shared" ca="1" si="51"/>
        <v>20</v>
      </c>
      <c r="L690">
        <f t="shared" ca="1" si="52"/>
        <v>11</v>
      </c>
      <c r="M690">
        <f t="shared" ca="1" si="53"/>
        <v>0</v>
      </c>
      <c r="N690" t="str">
        <f t="shared" ca="1" si="54"/>
        <v>20 Yıl 11 Ay0 Gün</v>
      </c>
    </row>
    <row r="691" spans="1:14" x14ac:dyDescent="0.3">
      <c r="A691">
        <v>186115</v>
      </c>
      <c r="B691" t="s">
        <v>811</v>
      </c>
      <c r="C691" t="s">
        <v>24</v>
      </c>
      <c r="D691" t="s">
        <v>43</v>
      </c>
      <c r="E691">
        <v>5359711601</v>
      </c>
      <c r="F691" t="s">
        <v>30</v>
      </c>
      <c r="G691" t="s">
        <v>106</v>
      </c>
      <c r="H691" s="7">
        <v>4744</v>
      </c>
      <c r="I691" s="8">
        <v>36847</v>
      </c>
      <c r="J691" s="8">
        <f t="shared" ca="1" si="50"/>
        <v>43583</v>
      </c>
      <c r="K691">
        <f t="shared" ca="1" si="51"/>
        <v>18</v>
      </c>
      <c r="L691">
        <f t="shared" ca="1" si="52"/>
        <v>5</v>
      </c>
      <c r="M691">
        <f t="shared" ca="1" si="53"/>
        <v>11</v>
      </c>
      <c r="N691" t="str">
        <f t="shared" ca="1" si="54"/>
        <v>18 Yıl 5 Ay11 Gün</v>
      </c>
    </row>
    <row r="692" spans="1:14" x14ac:dyDescent="0.3">
      <c r="A692">
        <v>186121</v>
      </c>
      <c r="B692" t="s">
        <v>812</v>
      </c>
      <c r="C692" t="s">
        <v>24</v>
      </c>
      <c r="D692" t="s">
        <v>33</v>
      </c>
      <c r="E692">
        <v>5482230583</v>
      </c>
      <c r="F692" t="s">
        <v>81</v>
      </c>
      <c r="G692" t="s">
        <v>188</v>
      </c>
      <c r="H692" s="7">
        <v>3654</v>
      </c>
      <c r="I692" s="8">
        <v>37006</v>
      </c>
      <c r="J692" s="8">
        <f t="shared" ca="1" si="50"/>
        <v>43583</v>
      </c>
      <c r="K692">
        <f t="shared" ca="1" si="51"/>
        <v>18</v>
      </c>
      <c r="L692">
        <f t="shared" ca="1" si="52"/>
        <v>0</v>
      </c>
      <c r="M692">
        <f t="shared" ca="1" si="53"/>
        <v>3</v>
      </c>
      <c r="N692" t="str">
        <f t="shared" ca="1" si="54"/>
        <v>18 Yıl 0 Ay3 Gün</v>
      </c>
    </row>
    <row r="693" spans="1:14" x14ac:dyDescent="0.3">
      <c r="A693">
        <v>186129</v>
      </c>
      <c r="B693" t="s">
        <v>813</v>
      </c>
      <c r="C693" t="s">
        <v>24</v>
      </c>
      <c r="D693" t="s">
        <v>43</v>
      </c>
      <c r="E693">
        <v>5446348431</v>
      </c>
      <c r="F693" t="s">
        <v>26</v>
      </c>
      <c r="G693" t="s">
        <v>366</v>
      </c>
      <c r="H693" s="7">
        <v>3258</v>
      </c>
      <c r="I693" s="8">
        <v>36510</v>
      </c>
      <c r="J693" s="8">
        <f t="shared" ca="1" si="50"/>
        <v>43583</v>
      </c>
      <c r="K693">
        <f t="shared" ca="1" si="51"/>
        <v>19</v>
      </c>
      <c r="L693">
        <f t="shared" ca="1" si="52"/>
        <v>4</v>
      </c>
      <c r="M693">
        <f t="shared" ca="1" si="53"/>
        <v>12</v>
      </c>
      <c r="N693" t="str">
        <f t="shared" ca="1" si="54"/>
        <v>19 Yıl 4 Ay12 Gün</v>
      </c>
    </row>
    <row r="694" spans="1:14" x14ac:dyDescent="0.3">
      <c r="A694">
        <v>186133</v>
      </c>
      <c r="B694" t="s">
        <v>814</v>
      </c>
      <c r="C694" t="s">
        <v>39</v>
      </c>
      <c r="D694" t="s">
        <v>29</v>
      </c>
      <c r="E694">
        <v>5453758580</v>
      </c>
      <c r="F694" t="s">
        <v>30</v>
      </c>
      <c r="G694" t="s">
        <v>88</v>
      </c>
      <c r="H694" s="7">
        <v>4389</v>
      </c>
      <c r="I694" s="8">
        <v>38656</v>
      </c>
      <c r="J694" s="8">
        <f t="shared" ca="1" si="50"/>
        <v>43583</v>
      </c>
      <c r="K694">
        <f t="shared" ca="1" si="51"/>
        <v>13</v>
      </c>
      <c r="L694">
        <f t="shared" ca="1" si="52"/>
        <v>5</v>
      </c>
      <c r="M694">
        <f t="shared" ca="1" si="53"/>
        <v>28</v>
      </c>
      <c r="N694" t="str">
        <f t="shared" ca="1" si="54"/>
        <v>13 Yıl 5 Ay28 Gün</v>
      </c>
    </row>
    <row r="695" spans="1:14" x14ac:dyDescent="0.3">
      <c r="A695">
        <v>186142</v>
      </c>
      <c r="B695" t="s">
        <v>815</v>
      </c>
      <c r="C695" t="s">
        <v>24</v>
      </c>
      <c r="D695" t="s">
        <v>25</v>
      </c>
      <c r="E695">
        <v>5068292426</v>
      </c>
      <c r="F695" t="s">
        <v>68</v>
      </c>
      <c r="G695" t="s">
        <v>92</v>
      </c>
      <c r="H695" s="7">
        <v>2947</v>
      </c>
      <c r="I695" s="8">
        <v>36301</v>
      </c>
      <c r="J695" s="8">
        <f t="shared" ca="1" si="50"/>
        <v>43583</v>
      </c>
      <c r="K695">
        <f t="shared" ca="1" si="51"/>
        <v>19</v>
      </c>
      <c r="L695">
        <f t="shared" ca="1" si="52"/>
        <v>11</v>
      </c>
      <c r="M695">
        <f t="shared" ca="1" si="53"/>
        <v>7</v>
      </c>
      <c r="N695" t="str">
        <f t="shared" ca="1" si="54"/>
        <v>19 Yıl 11 Ay7 Gün</v>
      </c>
    </row>
    <row r="696" spans="1:14" x14ac:dyDescent="0.3">
      <c r="A696">
        <v>186147</v>
      </c>
      <c r="B696" t="s">
        <v>816</v>
      </c>
      <c r="C696" t="s">
        <v>39</v>
      </c>
      <c r="D696" t="s">
        <v>116</v>
      </c>
      <c r="E696">
        <v>5337060938</v>
      </c>
      <c r="F696" t="s">
        <v>73</v>
      </c>
      <c r="G696" t="s">
        <v>84</v>
      </c>
      <c r="H696" s="7">
        <v>6829</v>
      </c>
      <c r="I696" s="8">
        <v>35799</v>
      </c>
      <c r="J696" s="8">
        <f t="shared" ca="1" si="50"/>
        <v>43583</v>
      </c>
      <c r="K696">
        <f t="shared" ca="1" si="51"/>
        <v>21</v>
      </c>
      <c r="L696">
        <f t="shared" ca="1" si="52"/>
        <v>3</v>
      </c>
      <c r="M696">
        <f t="shared" ca="1" si="53"/>
        <v>24</v>
      </c>
      <c r="N696" t="str">
        <f t="shared" ca="1" si="54"/>
        <v>21 Yıl 3 Ay24 Gün</v>
      </c>
    </row>
    <row r="697" spans="1:14" x14ac:dyDescent="0.3">
      <c r="A697">
        <v>186162</v>
      </c>
      <c r="B697" t="s">
        <v>817</v>
      </c>
      <c r="C697" t="s">
        <v>24</v>
      </c>
      <c r="D697" t="s">
        <v>29</v>
      </c>
      <c r="E697">
        <v>5345194223</v>
      </c>
      <c r="F697" t="s">
        <v>30</v>
      </c>
      <c r="G697" t="s">
        <v>185</v>
      </c>
      <c r="H697" s="7">
        <v>6309</v>
      </c>
      <c r="I697" s="8">
        <v>38081</v>
      </c>
      <c r="J697" s="8">
        <f t="shared" ca="1" si="50"/>
        <v>43583</v>
      </c>
      <c r="K697">
        <f t="shared" ca="1" si="51"/>
        <v>15</v>
      </c>
      <c r="L697">
        <f t="shared" ca="1" si="52"/>
        <v>0</v>
      </c>
      <c r="M697">
        <f t="shared" ca="1" si="53"/>
        <v>24</v>
      </c>
      <c r="N697" t="str">
        <f t="shared" ca="1" si="54"/>
        <v>15 Yıl 0 Ay24 Gün</v>
      </c>
    </row>
    <row r="698" spans="1:14" x14ac:dyDescent="0.3">
      <c r="A698">
        <v>186165</v>
      </c>
      <c r="B698" t="s">
        <v>818</v>
      </c>
      <c r="C698" t="s">
        <v>24</v>
      </c>
      <c r="D698" t="s">
        <v>43</v>
      </c>
      <c r="E698">
        <v>5424162693</v>
      </c>
      <c r="F698" t="s">
        <v>68</v>
      </c>
      <c r="G698" t="s">
        <v>48</v>
      </c>
      <c r="H698" s="7">
        <v>3234</v>
      </c>
      <c r="I698" s="8">
        <v>36475</v>
      </c>
      <c r="J698" s="8">
        <f t="shared" ca="1" si="50"/>
        <v>43583</v>
      </c>
      <c r="K698">
        <f t="shared" ca="1" si="51"/>
        <v>19</v>
      </c>
      <c r="L698">
        <f t="shared" ca="1" si="52"/>
        <v>5</v>
      </c>
      <c r="M698">
        <f t="shared" ca="1" si="53"/>
        <v>17</v>
      </c>
      <c r="N698" t="str">
        <f t="shared" ca="1" si="54"/>
        <v>19 Yıl 5 Ay17 Gün</v>
      </c>
    </row>
    <row r="699" spans="1:14" x14ac:dyDescent="0.3">
      <c r="A699">
        <v>186174</v>
      </c>
      <c r="B699" t="s">
        <v>819</v>
      </c>
      <c r="C699" t="s">
        <v>39</v>
      </c>
      <c r="D699" t="s">
        <v>29</v>
      </c>
      <c r="E699">
        <v>5473132752</v>
      </c>
      <c r="F699" t="s">
        <v>81</v>
      </c>
      <c r="G699" t="s">
        <v>124</v>
      </c>
      <c r="H699" s="7">
        <v>7134</v>
      </c>
      <c r="I699" s="8">
        <v>38811</v>
      </c>
      <c r="J699" s="8">
        <f t="shared" ca="1" si="50"/>
        <v>43583</v>
      </c>
      <c r="K699">
        <f t="shared" ca="1" si="51"/>
        <v>13</v>
      </c>
      <c r="L699">
        <f t="shared" ca="1" si="52"/>
        <v>0</v>
      </c>
      <c r="M699">
        <f t="shared" ca="1" si="53"/>
        <v>24</v>
      </c>
      <c r="N699" t="str">
        <f t="shared" ca="1" si="54"/>
        <v>13 Yıl 0 Ay24 Gün</v>
      </c>
    </row>
    <row r="700" spans="1:14" x14ac:dyDescent="0.3">
      <c r="A700">
        <v>186175</v>
      </c>
      <c r="B700" t="s">
        <v>820</v>
      </c>
      <c r="C700" t="s">
        <v>39</v>
      </c>
      <c r="D700" t="s">
        <v>29</v>
      </c>
      <c r="E700">
        <v>5394253888</v>
      </c>
      <c r="F700" t="s">
        <v>40</v>
      </c>
      <c r="G700" t="s">
        <v>114</v>
      </c>
      <c r="H700" s="7">
        <v>6918</v>
      </c>
      <c r="I700" s="8">
        <v>38938</v>
      </c>
      <c r="J700" s="8">
        <f t="shared" ca="1" si="50"/>
        <v>43583</v>
      </c>
      <c r="K700">
        <f t="shared" ca="1" si="51"/>
        <v>12</v>
      </c>
      <c r="L700">
        <f t="shared" ca="1" si="52"/>
        <v>8</v>
      </c>
      <c r="M700">
        <f t="shared" ca="1" si="53"/>
        <v>19</v>
      </c>
      <c r="N700" t="str">
        <f t="shared" ca="1" si="54"/>
        <v>12 Yıl 8 Ay19 Gün</v>
      </c>
    </row>
    <row r="701" spans="1:14" x14ac:dyDescent="0.3">
      <c r="A701">
        <v>186194</v>
      </c>
      <c r="B701" t="s">
        <v>821</v>
      </c>
      <c r="C701" t="s">
        <v>39</v>
      </c>
      <c r="D701" t="s">
        <v>33</v>
      </c>
      <c r="E701">
        <v>5363207203</v>
      </c>
      <c r="F701" t="s">
        <v>36</v>
      </c>
      <c r="G701" t="s">
        <v>95</v>
      </c>
      <c r="H701" s="7">
        <v>3606</v>
      </c>
      <c r="I701" s="8">
        <v>37706</v>
      </c>
      <c r="J701" s="8">
        <f t="shared" ca="1" si="50"/>
        <v>43583</v>
      </c>
      <c r="K701">
        <f t="shared" ca="1" si="51"/>
        <v>16</v>
      </c>
      <c r="L701">
        <f t="shared" ca="1" si="52"/>
        <v>1</v>
      </c>
      <c r="M701">
        <f t="shared" ca="1" si="53"/>
        <v>2</v>
      </c>
      <c r="N701" t="str">
        <f t="shared" ca="1" si="54"/>
        <v>16 Yıl 1 Ay2 Gün</v>
      </c>
    </row>
    <row r="702" spans="1:14" x14ac:dyDescent="0.3">
      <c r="A702">
        <v>186210</v>
      </c>
      <c r="B702" t="s">
        <v>822</v>
      </c>
      <c r="C702" t="s">
        <v>39</v>
      </c>
      <c r="D702" t="s">
        <v>25</v>
      </c>
      <c r="E702">
        <v>5381326765</v>
      </c>
      <c r="F702" t="s">
        <v>30</v>
      </c>
      <c r="G702" t="s">
        <v>157</v>
      </c>
      <c r="H702" s="7">
        <v>4818</v>
      </c>
      <c r="I702" s="8">
        <v>35868</v>
      </c>
      <c r="J702" s="8">
        <f t="shared" ca="1" si="50"/>
        <v>43583</v>
      </c>
      <c r="K702">
        <f t="shared" ca="1" si="51"/>
        <v>21</v>
      </c>
      <c r="L702">
        <f t="shared" ca="1" si="52"/>
        <v>1</v>
      </c>
      <c r="M702">
        <f t="shared" ca="1" si="53"/>
        <v>14</v>
      </c>
      <c r="N702" t="str">
        <f t="shared" ca="1" si="54"/>
        <v>21 Yıl 1 Ay14 Gün</v>
      </c>
    </row>
    <row r="703" spans="1:14" x14ac:dyDescent="0.3">
      <c r="A703">
        <v>186218</v>
      </c>
      <c r="B703" t="s">
        <v>823</v>
      </c>
      <c r="C703" t="s">
        <v>39</v>
      </c>
      <c r="D703" t="s">
        <v>43</v>
      </c>
      <c r="E703">
        <v>5323159710</v>
      </c>
      <c r="F703" t="s">
        <v>36</v>
      </c>
      <c r="G703" t="s">
        <v>98</v>
      </c>
      <c r="H703" s="7">
        <v>2673</v>
      </c>
      <c r="I703" s="8">
        <v>36449</v>
      </c>
      <c r="J703" s="8">
        <f t="shared" ca="1" si="50"/>
        <v>43583</v>
      </c>
      <c r="K703">
        <f t="shared" ca="1" si="51"/>
        <v>19</v>
      </c>
      <c r="L703">
        <f t="shared" ca="1" si="52"/>
        <v>6</v>
      </c>
      <c r="M703">
        <f t="shared" ca="1" si="53"/>
        <v>12</v>
      </c>
      <c r="N703" t="str">
        <f t="shared" ca="1" si="54"/>
        <v>19 Yıl 6 Ay12 Gün</v>
      </c>
    </row>
    <row r="704" spans="1:14" x14ac:dyDescent="0.3">
      <c r="A704">
        <v>186226</v>
      </c>
      <c r="B704" t="s">
        <v>824</v>
      </c>
      <c r="C704" t="s">
        <v>39</v>
      </c>
      <c r="D704" t="s">
        <v>33</v>
      </c>
      <c r="E704">
        <v>5072633307</v>
      </c>
      <c r="F704" t="s">
        <v>73</v>
      </c>
      <c r="G704" t="s">
        <v>44</v>
      </c>
      <c r="H704" s="7">
        <v>4476</v>
      </c>
      <c r="I704" s="8">
        <v>37841</v>
      </c>
      <c r="J704" s="8">
        <f t="shared" ca="1" si="50"/>
        <v>43583</v>
      </c>
      <c r="K704">
        <f t="shared" ca="1" si="51"/>
        <v>15</v>
      </c>
      <c r="L704">
        <f t="shared" ca="1" si="52"/>
        <v>8</v>
      </c>
      <c r="M704">
        <f t="shared" ca="1" si="53"/>
        <v>20</v>
      </c>
      <c r="N704" t="str">
        <f t="shared" ca="1" si="54"/>
        <v>15 Yıl 8 Ay20 Gün</v>
      </c>
    </row>
    <row r="705" spans="1:14" x14ac:dyDescent="0.3">
      <c r="A705">
        <v>186228</v>
      </c>
      <c r="B705" t="s">
        <v>825</v>
      </c>
      <c r="C705" t="s">
        <v>24</v>
      </c>
      <c r="D705" t="s">
        <v>29</v>
      </c>
      <c r="E705">
        <v>5454965555</v>
      </c>
      <c r="F705" t="s">
        <v>54</v>
      </c>
      <c r="G705" t="s">
        <v>112</v>
      </c>
      <c r="H705" s="7">
        <v>7172</v>
      </c>
      <c r="I705" s="8">
        <v>38946</v>
      </c>
      <c r="J705" s="8">
        <f t="shared" ca="1" si="50"/>
        <v>43583</v>
      </c>
      <c r="K705">
        <f t="shared" ca="1" si="51"/>
        <v>12</v>
      </c>
      <c r="L705">
        <f t="shared" ca="1" si="52"/>
        <v>8</v>
      </c>
      <c r="M705">
        <f t="shared" ca="1" si="53"/>
        <v>11</v>
      </c>
      <c r="N705" t="str">
        <f t="shared" ca="1" si="54"/>
        <v>12 Yıl 8 Ay11 Gün</v>
      </c>
    </row>
    <row r="706" spans="1:14" x14ac:dyDescent="0.3">
      <c r="A706">
        <v>186252</v>
      </c>
      <c r="B706" t="s">
        <v>826</v>
      </c>
      <c r="C706" t="s">
        <v>39</v>
      </c>
      <c r="D706" t="s">
        <v>61</v>
      </c>
      <c r="E706">
        <v>5398221752</v>
      </c>
      <c r="F706" t="s">
        <v>68</v>
      </c>
      <c r="G706" t="s">
        <v>415</v>
      </c>
      <c r="H706" s="7">
        <v>6235</v>
      </c>
      <c r="I706" s="8">
        <v>35528</v>
      </c>
      <c r="J706" s="8">
        <f t="shared" ca="1" si="50"/>
        <v>43583</v>
      </c>
      <c r="K706">
        <f t="shared" ca="1" si="51"/>
        <v>22</v>
      </c>
      <c r="L706">
        <f t="shared" ca="1" si="52"/>
        <v>0</v>
      </c>
      <c r="M706">
        <f t="shared" ca="1" si="53"/>
        <v>20</v>
      </c>
      <c r="N706" t="str">
        <f t="shared" ca="1" si="54"/>
        <v>22 Yıl 0 Ay20 Gün</v>
      </c>
    </row>
    <row r="707" spans="1:14" x14ac:dyDescent="0.3">
      <c r="A707">
        <v>186255</v>
      </c>
      <c r="B707" t="s">
        <v>827</v>
      </c>
      <c r="C707" t="s">
        <v>39</v>
      </c>
      <c r="D707" t="s">
        <v>29</v>
      </c>
      <c r="E707">
        <v>5343592747</v>
      </c>
      <c r="F707" t="s">
        <v>68</v>
      </c>
      <c r="G707" t="s">
        <v>92</v>
      </c>
      <c r="H707" s="7">
        <v>3737</v>
      </c>
      <c r="I707" s="8">
        <v>38997</v>
      </c>
      <c r="J707" s="8">
        <f t="shared" ca="1" si="50"/>
        <v>43583</v>
      </c>
      <c r="K707">
        <f t="shared" ca="1" si="51"/>
        <v>12</v>
      </c>
      <c r="L707">
        <f t="shared" ca="1" si="52"/>
        <v>6</v>
      </c>
      <c r="M707">
        <f t="shared" ca="1" si="53"/>
        <v>21</v>
      </c>
      <c r="N707" t="str">
        <f t="shared" ca="1" si="54"/>
        <v>12 Yıl 6 Ay21 Gün</v>
      </c>
    </row>
    <row r="708" spans="1:14" x14ac:dyDescent="0.3">
      <c r="A708">
        <v>186281</v>
      </c>
      <c r="B708" t="s">
        <v>828</v>
      </c>
      <c r="C708" t="s">
        <v>24</v>
      </c>
      <c r="D708" t="s">
        <v>43</v>
      </c>
      <c r="E708">
        <v>5338493584</v>
      </c>
      <c r="F708" t="s">
        <v>26</v>
      </c>
      <c r="G708" t="s">
        <v>140</v>
      </c>
      <c r="H708" s="7">
        <v>3610</v>
      </c>
      <c r="I708" s="8">
        <v>36659</v>
      </c>
      <c r="J708" s="8">
        <f t="shared" ca="1" si="50"/>
        <v>43583</v>
      </c>
      <c r="K708">
        <f t="shared" ca="1" si="51"/>
        <v>18</v>
      </c>
      <c r="L708">
        <f t="shared" ca="1" si="52"/>
        <v>11</v>
      </c>
      <c r="M708">
        <f t="shared" ca="1" si="53"/>
        <v>15</v>
      </c>
      <c r="N708" t="str">
        <f t="shared" ca="1" si="54"/>
        <v>18 Yıl 11 Ay15 Gün</v>
      </c>
    </row>
    <row r="709" spans="1:14" x14ac:dyDescent="0.3">
      <c r="A709">
        <v>186308</v>
      </c>
      <c r="B709" t="s">
        <v>829</v>
      </c>
      <c r="C709" t="s">
        <v>39</v>
      </c>
      <c r="D709" t="s">
        <v>33</v>
      </c>
      <c r="E709">
        <v>5465172234</v>
      </c>
      <c r="F709" t="s">
        <v>40</v>
      </c>
      <c r="G709" t="s">
        <v>52</v>
      </c>
      <c r="H709" s="7">
        <v>4348</v>
      </c>
      <c r="I709" s="8">
        <v>37350</v>
      </c>
      <c r="J709" s="8">
        <f t="shared" ref="J709:J772" ca="1" si="55">TODAY()</f>
        <v>43583</v>
      </c>
      <c r="K709">
        <f t="shared" ref="K709:K772" ca="1" si="56">DATEDIF(I709,J709,"y")</f>
        <v>17</v>
      </c>
      <c r="L709">
        <f t="shared" ref="L709:L772" ca="1" si="57">DATEDIF(I709,J709,"ym")</f>
        <v>0</v>
      </c>
      <c r="M709">
        <f t="shared" ref="M709:M772" ca="1" si="58">DATEDIF(I709,J709,"md")</f>
        <v>24</v>
      </c>
      <c r="N709" t="str">
        <f t="shared" ref="N709:N772" ca="1" si="59">K709&amp;" Yıl "&amp;L709&amp;" Ay"&amp;M709&amp;" Gün"</f>
        <v>17 Yıl 0 Ay24 Gün</v>
      </c>
    </row>
    <row r="710" spans="1:14" x14ac:dyDescent="0.3">
      <c r="A710">
        <v>186311</v>
      </c>
      <c r="B710" t="s">
        <v>830</v>
      </c>
      <c r="C710" t="s">
        <v>39</v>
      </c>
      <c r="D710" t="s">
        <v>111</v>
      </c>
      <c r="E710">
        <v>5083969848</v>
      </c>
      <c r="F710" t="s">
        <v>68</v>
      </c>
      <c r="G710" t="s">
        <v>112</v>
      </c>
      <c r="H710" s="7">
        <v>6062</v>
      </c>
      <c r="I710" s="8">
        <v>37184</v>
      </c>
      <c r="J710" s="8">
        <f t="shared" ca="1" si="55"/>
        <v>43583</v>
      </c>
      <c r="K710">
        <f t="shared" ca="1" si="56"/>
        <v>17</v>
      </c>
      <c r="L710">
        <f t="shared" ca="1" si="57"/>
        <v>6</v>
      </c>
      <c r="M710">
        <f t="shared" ca="1" si="58"/>
        <v>8</v>
      </c>
      <c r="N710" t="str">
        <f t="shared" ca="1" si="59"/>
        <v>17 Yıl 6 Ay8 Gün</v>
      </c>
    </row>
    <row r="711" spans="1:14" x14ac:dyDescent="0.3">
      <c r="A711">
        <v>186315</v>
      </c>
      <c r="B711" t="s">
        <v>831</v>
      </c>
      <c r="C711" t="s">
        <v>24</v>
      </c>
      <c r="D711" t="s">
        <v>29</v>
      </c>
      <c r="E711">
        <v>5456072244</v>
      </c>
      <c r="F711" t="s">
        <v>54</v>
      </c>
      <c r="G711" t="s">
        <v>157</v>
      </c>
      <c r="H711" s="7">
        <v>6561</v>
      </c>
      <c r="I711" s="8">
        <v>38045</v>
      </c>
      <c r="J711" s="8">
        <f t="shared" ca="1" si="55"/>
        <v>43583</v>
      </c>
      <c r="K711">
        <f t="shared" ca="1" si="56"/>
        <v>15</v>
      </c>
      <c r="L711">
        <f t="shared" ca="1" si="57"/>
        <v>2</v>
      </c>
      <c r="M711">
        <f t="shared" ca="1" si="58"/>
        <v>0</v>
      </c>
      <c r="N711" t="str">
        <f t="shared" ca="1" si="59"/>
        <v>15 Yıl 2 Ay0 Gün</v>
      </c>
    </row>
    <row r="712" spans="1:14" x14ac:dyDescent="0.3">
      <c r="A712">
        <v>186339</v>
      </c>
      <c r="B712" t="s">
        <v>832</v>
      </c>
      <c r="C712" t="s">
        <v>24</v>
      </c>
      <c r="D712" t="s">
        <v>61</v>
      </c>
      <c r="E712">
        <v>5348694702</v>
      </c>
      <c r="F712" t="s">
        <v>36</v>
      </c>
      <c r="G712" t="s">
        <v>153</v>
      </c>
      <c r="H712" s="7">
        <v>6304</v>
      </c>
      <c r="I712" s="8">
        <v>35600</v>
      </c>
      <c r="J712" s="8">
        <f t="shared" ca="1" si="55"/>
        <v>43583</v>
      </c>
      <c r="K712">
        <f t="shared" ca="1" si="56"/>
        <v>21</v>
      </c>
      <c r="L712">
        <f t="shared" ca="1" si="57"/>
        <v>10</v>
      </c>
      <c r="M712">
        <f t="shared" ca="1" si="58"/>
        <v>9</v>
      </c>
      <c r="N712" t="str">
        <f t="shared" ca="1" si="59"/>
        <v>21 Yıl 10 Ay9 Gün</v>
      </c>
    </row>
    <row r="713" spans="1:14" x14ac:dyDescent="0.3">
      <c r="A713">
        <v>186361</v>
      </c>
      <c r="B713" t="s">
        <v>833</v>
      </c>
      <c r="C713" t="s">
        <v>39</v>
      </c>
      <c r="D713" t="s">
        <v>29</v>
      </c>
      <c r="E713">
        <v>5053004799</v>
      </c>
      <c r="F713" t="s">
        <v>73</v>
      </c>
      <c r="G713" t="s">
        <v>163</v>
      </c>
      <c r="H713" s="7">
        <v>6098</v>
      </c>
      <c r="I713" s="8">
        <v>38454</v>
      </c>
      <c r="J713" s="8">
        <f t="shared" ca="1" si="55"/>
        <v>43583</v>
      </c>
      <c r="K713">
        <f t="shared" ca="1" si="56"/>
        <v>14</v>
      </c>
      <c r="L713">
        <f t="shared" ca="1" si="57"/>
        <v>0</v>
      </c>
      <c r="M713">
        <f t="shared" ca="1" si="58"/>
        <v>16</v>
      </c>
      <c r="N713" t="str">
        <f t="shared" ca="1" si="59"/>
        <v>14 Yıl 0 Ay16 Gün</v>
      </c>
    </row>
    <row r="714" spans="1:14" x14ac:dyDescent="0.3">
      <c r="A714">
        <v>186367</v>
      </c>
      <c r="B714" t="s">
        <v>834</v>
      </c>
      <c r="C714" t="s">
        <v>39</v>
      </c>
      <c r="D714" t="s">
        <v>29</v>
      </c>
      <c r="E714">
        <v>5472737890</v>
      </c>
      <c r="F714" t="s">
        <v>26</v>
      </c>
      <c r="G714" t="s">
        <v>92</v>
      </c>
      <c r="H714" s="7">
        <v>7206</v>
      </c>
      <c r="I714" s="8">
        <v>38392</v>
      </c>
      <c r="J714" s="8">
        <f t="shared" ca="1" si="55"/>
        <v>43583</v>
      </c>
      <c r="K714">
        <f t="shared" ca="1" si="56"/>
        <v>14</v>
      </c>
      <c r="L714">
        <f t="shared" ca="1" si="57"/>
        <v>2</v>
      </c>
      <c r="M714">
        <f t="shared" ca="1" si="58"/>
        <v>19</v>
      </c>
      <c r="N714" t="str">
        <f t="shared" ca="1" si="59"/>
        <v>14 Yıl 2 Ay19 Gün</v>
      </c>
    </row>
    <row r="715" spans="1:14" x14ac:dyDescent="0.3">
      <c r="A715">
        <v>186372</v>
      </c>
      <c r="B715" t="s">
        <v>835</v>
      </c>
      <c r="C715" t="s">
        <v>39</v>
      </c>
      <c r="D715" t="s">
        <v>43</v>
      </c>
      <c r="E715">
        <v>5397278182</v>
      </c>
      <c r="F715" t="s">
        <v>26</v>
      </c>
      <c r="G715" t="s">
        <v>165</v>
      </c>
      <c r="H715" s="7">
        <v>5251</v>
      </c>
      <c r="I715" s="8">
        <v>36367</v>
      </c>
      <c r="J715" s="8">
        <f t="shared" ca="1" si="55"/>
        <v>43583</v>
      </c>
      <c r="K715">
        <f t="shared" ca="1" si="56"/>
        <v>19</v>
      </c>
      <c r="L715">
        <f t="shared" ca="1" si="57"/>
        <v>9</v>
      </c>
      <c r="M715">
        <f t="shared" ca="1" si="58"/>
        <v>2</v>
      </c>
      <c r="N715" t="str">
        <f t="shared" ca="1" si="59"/>
        <v>19 Yıl 9 Ay2 Gün</v>
      </c>
    </row>
    <row r="716" spans="1:14" x14ac:dyDescent="0.3">
      <c r="A716">
        <v>186384</v>
      </c>
      <c r="B716" t="s">
        <v>836</v>
      </c>
      <c r="C716" t="s">
        <v>24</v>
      </c>
      <c r="D716" t="s">
        <v>25</v>
      </c>
      <c r="E716">
        <v>5422743764</v>
      </c>
      <c r="F716" t="s">
        <v>54</v>
      </c>
      <c r="G716" t="s">
        <v>92</v>
      </c>
      <c r="H716" s="7">
        <v>5530</v>
      </c>
      <c r="I716" s="8">
        <v>36031</v>
      </c>
      <c r="J716" s="8">
        <f t="shared" ca="1" si="55"/>
        <v>43583</v>
      </c>
      <c r="K716">
        <f t="shared" ca="1" si="56"/>
        <v>20</v>
      </c>
      <c r="L716">
        <f t="shared" ca="1" si="57"/>
        <v>8</v>
      </c>
      <c r="M716">
        <f t="shared" ca="1" si="58"/>
        <v>4</v>
      </c>
      <c r="N716" t="str">
        <f t="shared" ca="1" si="59"/>
        <v>20 Yıl 8 Ay4 Gün</v>
      </c>
    </row>
    <row r="717" spans="1:14" x14ac:dyDescent="0.3">
      <c r="A717">
        <v>186387</v>
      </c>
      <c r="B717" t="s">
        <v>837</v>
      </c>
      <c r="C717" t="s">
        <v>39</v>
      </c>
      <c r="D717" t="s">
        <v>398</v>
      </c>
      <c r="E717">
        <v>5353307626</v>
      </c>
      <c r="F717" t="s">
        <v>26</v>
      </c>
      <c r="G717" t="s">
        <v>117</v>
      </c>
      <c r="H717" s="7">
        <v>10720</v>
      </c>
      <c r="I717" s="8">
        <v>37731</v>
      </c>
      <c r="J717" s="8">
        <f t="shared" ca="1" si="55"/>
        <v>43583</v>
      </c>
      <c r="K717">
        <f t="shared" ca="1" si="56"/>
        <v>16</v>
      </c>
      <c r="L717">
        <f t="shared" ca="1" si="57"/>
        <v>0</v>
      </c>
      <c r="M717">
        <f t="shared" ca="1" si="58"/>
        <v>8</v>
      </c>
      <c r="N717" t="str">
        <f t="shared" ca="1" si="59"/>
        <v>16 Yıl 0 Ay8 Gün</v>
      </c>
    </row>
    <row r="718" spans="1:14" x14ac:dyDescent="0.3">
      <c r="A718">
        <v>186388</v>
      </c>
      <c r="B718" t="s">
        <v>838</v>
      </c>
      <c r="C718" t="s">
        <v>24</v>
      </c>
      <c r="D718" t="s">
        <v>43</v>
      </c>
      <c r="E718">
        <v>5486708802</v>
      </c>
      <c r="F718" t="s">
        <v>81</v>
      </c>
      <c r="G718" t="s">
        <v>341</v>
      </c>
      <c r="H718" s="7">
        <v>4317</v>
      </c>
      <c r="I718" s="8">
        <v>36605</v>
      </c>
      <c r="J718" s="8">
        <f t="shared" ca="1" si="55"/>
        <v>43583</v>
      </c>
      <c r="K718">
        <f t="shared" ca="1" si="56"/>
        <v>19</v>
      </c>
      <c r="L718">
        <f t="shared" ca="1" si="57"/>
        <v>1</v>
      </c>
      <c r="M718">
        <f t="shared" ca="1" si="58"/>
        <v>8</v>
      </c>
      <c r="N718" t="str">
        <f t="shared" ca="1" si="59"/>
        <v>19 Yıl 1 Ay8 Gün</v>
      </c>
    </row>
    <row r="719" spans="1:14" x14ac:dyDescent="0.3">
      <c r="A719">
        <v>186393</v>
      </c>
      <c r="B719" t="s">
        <v>839</v>
      </c>
      <c r="C719" t="s">
        <v>24</v>
      </c>
      <c r="D719" t="s">
        <v>61</v>
      </c>
      <c r="E719">
        <v>5088453237</v>
      </c>
      <c r="F719" t="s">
        <v>68</v>
      </c>
      <c r="G719" t="s">
        <v>145</v>
      </c>
      <c r="H719" s="7">
        <v>5579</v>
      </c>
      <c r="I719" s="8">
        <v>35518</v>
      </c>
      <c r="J719" s="8">
        <f t="shared" ca="1" si="55"/>
        <v>43583</v>
      </c>
      <c r="K719">
        <f t="shared" ca="1" si="56"/>
        <v>22</v>
      </c>
      <c r="L719">
        <f t="shared" ca="1" si="57"/>
        <v>0</v>
      </c>
      <c r="M719">
        <f t="shared" ca="1" si="58"/>
        <v>30</v>
      </c>
      <c r="N719" t="str">
        <f t="shared" ca="1" si="59"/>
        <v>22 Yıl 0 Ay30 Gün</v>
      </c>
    </row>
    <row r="720" spans="1:14" x14ac:dyDescent="0.3">
      <c r="A720">
        <v>186395</v>
      </c>
      <c r="B720" t="s">
        <v>840</v>
      </c>
      <c r="C720" t="s">
        <v>24</v>
      </c>
      <c r="D720" t="s">
        <v>33</v>
      </c>
      <c r="E720">
        <v>5068458197</v>
      </c>
      <c r="F720" t="s">
        <v>26</v>
      </c>
      <c r="G720" t="s">
        <v>37</v>
      </c>
      <c r="H720" s="7">
        <v>3655</v>
      </c>
      <c r="I720" s="8">
        <v>37837</v>
      </c>
      <c r="J720" s="8">
        <f t="shared" ca="1" si="55"/>
        <v>43583</v>
      </c>
      <c r="K720">
        <f t="shared" ca="1" si="56"/>
        <v>15</v>
      </c>
      <c r="L720">
        <f t="shared" ca="1" si="57"/>
        <v>8</v>
      </c>
      <c r="M720">
        <f t="shared" ca="1" si="58"/>
        <v>24</v>
      </c>
      <c r="N720" t="str">
        <f t="shared" ca="1" si="59"/>
        <v>15 Yıl 8 Ay24 Gün</v>
      </c>
    </row>
    <row r="721" spans="1:14" x14ac:dyDescent="0.3">
      <c r="A721">
        <v>186397</v>
      </c>
      <c r="B721" t="s">
        <v>841</v>
      </c>
      <c r="C721" t="s">
        <v>24</v>
      </c>
      <c r="D721" t="s">
        <v>33</v>
      </c>
      <c r="E721">
        <v>5083545321</v>
      </c>
      <c r="F721" t="s">
        <v>40</v>
      </c>
      <c r="G721" t="s">
        <v>31</v>
      </c>
      <c r="H721" s="7">
        <v>4573</v>
      </c>
      <c r="I721" s="8">
        <v>37538</v>
      </c>
      <c r="J721" s="8">
        <f t="shared" ca="1" si="55"/>
        <v>43583</v>
      </c>
      <c r="K721">
        <f t="shared" ca="1" si="56"/>
        <v>16</v>
      </c>
      <c r="L721">
        <f t="shared" ca="1" si="57"/>
        <v>6</v>
      </c>
      <c r="M721">
        <f t="shared" ca="1" si="58"/>
        <v>19</v>
      </c>
      <c r="N721" t="str">
        <f t="shared" ca="1" si="59"/>
        <v>16 Yıl 6 Ay19 Gün</v>
      </c>
    </row>
    <row r="722" spans="1:14" x14ac:dyDescent="0.3">
      <c r="A722">
        <v>186405</v>
      </c>
      <c r="B722" t="s">
        <v>842</v>
      </c>
      <c r="C722" t="s">
        <v>24</v>
      </c>
      <c r="D722" t="s">
        <v>111</v>
      </c>
      <c r="E722">
        <v>5333997934</v>
      </c>
      <c r="F722" t="s">
        <v>26</v>
      </c>
      <c r="G722" t="s">
        <v>106</v>
      </c>
      <c r="H722" s="7">
        <v>2638</v>
      </c>
      <c r="I722" s="8">
        <v>35554</v>
      </c>
      <c r="J722" s="8">
        <f t="shared" ca="1" si="55"/>
        <v>43583</v>
      </c>
      <c r="K722">
        <f t="shared" ca="1" si="56"/>
        <v>21</v>
      </c>
      <c r="L722">
        <f t="shared" ca="1" si="57"/>
        <v>11</v>
      </c>
      <c r="M722">
        <f t="shared" ca="1" si="58"/>
        <v>24</v>
      </c>
      <c r="N722" t="str">
        <f t="shared" ca="1" si="59"/>
        <v>21 Yıl 11 Ay24 Gün</v>
      </c>
    </row>
    <row r="723" spans="1:14" x14ac:dyDescent="0.3">
      <c r="A723">
        <v>186420</v>
      </c>
      <c r="B723" t="s">
        <v>843</v>
      </c>
      <c r="C723" t="s">
        <v>24</v>
      </c>
      <c r="D723" t="s">
        <v>111</v>
      </c>
      <c r="E723">
        <v>5351276073</v>
      </c>
      <c r="F723" t="s">
        <v>68</v>
      </c>
      <c r="G723" t="s">
        <v>301</v>
      </c>
      <c r="H723" s="7">
        <v>4712</v>
      </c>
      <c r="I723" s="8">
        <v>35651</v>
      </c>
      <c r="J723" s="8">
        <f t="shared" ca="1" si="55"/>
        <v>43583</v>
      </c>
      <c r="K723">
        <f t="shared" ca="1" si="56"/>
        <v>21</v>
      </c>
      <c r="L723">
        <f t="shared" ca="1" si="57"/>
        <v>8</v>
      </c>
      <c r="M723">
        <f t="shared" ca="1" si="58"/>
        <v>19</v>
      </c>
      <c r="N723" t="str">
        <f t="shared" ca="1" si="59"/>
        <v>21 Yıl 8 Ay19 Gün</v>
      </c>
    </row>
    <row r="724" spans="1:14" x14ac:dyDescent="0.3">
      <c r="A724">
        <v>186424</v>
      </c>
      <c r="B724" t="s">
        <v>844</v>
      </c>
      <c r="C724" t="s">
        <v>39</v>
      </c>
      <c r="D724" t="s">
        <v>33</v>
      </c>
      <c r="E724">
        <v>5075209663</v>
      </c>
      <c r="F724" t="s">
        <v>26</v>
      </c>
      <c r="G724" t="s">
        <v>134</v>
      </c>
      <c r="H724" s="7">
        <v>3785</v>
      </c>
      <c r="I724" s="8">
        <v>37753</v>
      </c>
      <c r="J724" s="8">
        <f t="shared" ca="1" si="55"/>
        <v>43583</v>
      </c>
      <c r="K724">
        <f t="shared" ca="1" si="56"/>
        <v>15</v>
      </c>
      <c r="L724">
        <f t="shared" ca="1" si="57"/>
        <v>11</v>
      </c>
      <c r="M724">
        <f t="shared" ca="1" si="58"/>
        <v>16</v>
      </c>
      <c r="N724" t="str">
        <f t="shared" ca="1" si="59"/>
        <v>15 Yıl 11 Ay16 Gün</v>
      </c>
    </row>
    <row r="725" spans="1:14" x14ac:dyDescent="0.3">
      <c r="A725">
        <v>186433</v>
      </c>
      <c r="B725" t="s">
        <v>845</v>
      </c>
      <c r="C725" t="s">
        <v>24</v>
      </c>
      <c r="D725" t="s">
        <v>29</v>
      </c>
      <c r="E725">
        <v>5336222191</v>
      </c>
      <c r="F725" t="s">
        <v>54</v>
      </c>
      <c r="G725" t="s">
        <v>104</v>
      </c>
      <c r="H725" s="7">
        <v>5961</v>
      </c>
      <c r="I725" s="8">
        <v>38566</v>
      </c>
      <c r="J725" s="8">
        <f t="shared" ca="1" si="55"/>
        <v>43583</v>
      </c>
      <c r="K725">
        <f t="shared" ca="1" si="56"/>
        <v>13</v>
      </c>
      <c r="L725">
        <f t="shared" ca="1" si="57"/>
        <v>8</v>
      </c>
      <c r="M725">
        <f t="shared" ca="1" si="58"/>
        <v>26</v>
      </c>
      <c r="N725" t="str">
        <f t="shared" ca="1" si="59"/>
        <v>13 Yıl 8 Ay26 Gün</v>
      </c>
    </row>
    <row r="726" spans="1:14" x14ac:dyDescent="0.3">
      <c r="A726">
        <v>186449</v>
      </c>
      <c r="B726" t="s">
        <v>846</v>
      </c>
      <c r="C726" t="s">
        <v>24</v>
      </c>
      <c r="D726" t="s">
        <v>116</v>
      </c>
      <c r="E726">
        <v>5479982685</v>
      </c>
      <c r="F726" t="s">
        <v>68</v>
      </c>
      <c r="G726" t="s">
        <v>112</v>
      </c>
      <c r="H726" s="7">
        <v>6485</v>
      </c>
      <c r="I726" s="8">
        <v>39358</v>
      </c>
      <c r="J726" s="8">
        <f t="shared" ca="1" si="55"/>
        <v>43583</v>
      </c>
      <c r="K726">
        <f t="shared" ca="1" si="56"/>
        <v>11</v>
      </c>
      <c r="L726">
        <f t="shared" ca="1" si="57"/>
        <v>6</v>
      </c>
      <c r="M726">
        <f t="shared" ca="1" si="58"/>
        <v>25</v>
      </c>
      <c r="N726" t="str">
        <f t="shared" ca="1" si="59"/>
        <v>11 Yıl 6 Ay25 Gün</v>
      </c>
    </row>
    <row r="727" spans="1:14" x14ac:dyDescent="0.3">
      <c r="A727">
        <v>186465</v>
      </c>
      <c r="B727" t="s">
        <v>847</v>
      </c>
      <c r="C727" t="s">
        <v>39</v>
      </c>
      <c r="D727" t="s">
        <v>43</v>
      </c>
      <c r="E727">
        <v>5321938610</v>
      </c>
      <c r="F727" t="s">
        <v>30</v>
      </c>
      <c r="G727" t="s">
        <v>153</v>
      </c>
      <c r="H727" s="7">
        <v>4674</v>
      </c>
      <c r="I727" s="8">
        <v>36495</v>
      </c>
      <c r="J727" s="8">
        <f t="shared" ca="1" si="55"/>
        <v>43583</v>
      </c>
      <c r="K727">
        <f t="shared" ca="1" si="56"/>
        <v>19</v>
      </c>
      <c r="L727">
        <f t="shared" ca="1" si="57"/>
        <v>4</v>
      </c>
      <c r="M727">
        <f t="shared" ca="1" si="58"/>
        <v>27</v>
      </c>
      <c r="N727" t="str">
        <f t="shared" ca="1" si="59"/>
        <v>19 Yıl 4 Ay27 Gün</v>
      </c>
    </row>
    <row r="728" spans="1:14" x14ac:dyDescent="0.3">
      <c r="A728">
        <v>186472</v>
      </c>
      <c r="B728" t="s">
        <v>848</v>
      </c>
      <c r="C728" t="s">
        <v>39</v>
      </c>
      <c r="D728" t="s">
        <v>61</v>
      </c>
      <c r="E728">
        <v>5339349152</v>
      </c>
      <c r="F728" t="s">
        <v>36</v>
      </c>
      <c r="G728" t="s">
        <v>366</v>
      </c>
      <c r="H728" s="7">
        <v>4917</v>
      </c>
      <c r="I728" s="8">
        <v>35827</v>
      </c>
      <c r="J728" s="8">
        <f t="shared" ca="1" si="55"/>
        <v>43583</v>
      </c>
      <c r="K728">
        <f t="shared" ca="1" si="56"/>
        <v>21</v>
      </c>
      <c r="L728">
        <f t="shared" ca="1" si="57"/>
        <v>2</v>
      </c>
      <c r="M728">
        <f t="shared" ca="1" si="58"/>
        <v>27</v>
      </c>
      <c r="N728" t="str">
        <f t="shared" ca="1" si="59"/>
        <v>21 Yıl 2 Ay27 Gün</v>
      </c>
    </row>
    <row r="729" spans="1:14" x14ac:dyDescent="0.3">
      <c r="A729">
        <v>186482</v>
      </c>
      <c r="B729" t="s">
        <v>849</v>
      </c>
      <c r="C729" t="s">
        <v>24</v>
      </c>
      <c r="D729" t="s">
        <v>33</v>
      </c>
      <c r="E729">
        <v>5492705439</v>
      </c>
      <c r="F729" t="s">
        <v>68</v>
      </c>
      <c r="G729" t="s">
        <v>57</v>
      </c>
      <c r="H729" s="7">
        <v>3287</v>
      </c>
      <c r="I729" s="8">
        <v>36874</v>
      </c>
      <c r="J729" s="8">
        <f t="shared" ca="1" si="55"/>
        <v>43583</v>
      </c>
      <c r="K729">
        <f t="shared" ca="1" si="56"/>
        <v>18</v>
      </c>
      <c r="L729">
        <f t="shared" ca="1" si="57"/>
        <v>4</v>
      </c>
      <c r="M729">
        <f t="shared" ca="1" si="58"/>
        <v>14</v>
      </c>
      <c r="N729" t="str">
        <f t="shared" ca="1" si="59"/>
        <v>18 Yıl 4 Ay14 Gün</v>
      </c>
    </row>
    <row r="730" spans="1:14" x14ac:dyDescent="0.3">
      <c r="A730">
        <v>186484</v>
      </c>
      <c r="B730" t="s">
        <v>566</v>
      </c>
      <c r="C730" t="s">
        <v>24</v>
      </c>
      <c r="D730" t="s">
        <v>33</v>
      </c>
      <c r="E730">
        <v>5381919551</v>
      </c>
      <c r="F730" t="s">
        <v>81</v>
      </c>
      <c r="G730" t="s">
        <v>41</v>
      </c>
      <c r="H730" s="7">
        <v>4157</v>
      </c>
      <c r="I730" s="8">
        <v>37059</v>
      </c>
      <c r="J730" s="8">
        <f t="shared" ca="1" si="55"/>
        <v>43583</v>
      </c>
      <c r="K730">
        <f t="shared" ca="1" si="56"/>
        <v>17</v>
      </c>
      <c r="L730">
        <f t="shared" ca="1" si="57"/>
        <v>10</v>
      </c>
      <c r="M730">
        <f t="shared" ca="1" si="58"/>
        <v>11</v>
      </c>
      <c r="N730" t="str">
        <f t="shared" ca="1" si="59"/>
        <v>17 Yıl 10 Ay11 Gün</v>
      </c>
    </row>
    <row r="731" spans="1:14" x14ac:dyDescent="0.3">
      <c r="A731">
        <v>186499</v>
      </c>
      <c r="B731" t="s">
        <v>850</v>
      </c>
      <c r="C731" t="s">
        <v>39</v>
      </c>
      <c r="D731" t="s">
        <v>29</v>
      </c>
      <c r="E731">
        <v>5466138688</v>
      </c>
      <c r="F731" t="s">
        <v>81</v>
      </c>
      <c r="G731" t="s">
        <v>366</v>
      </c>
      <c r="H731" s="7">
        <v>2939</v>
      </c>
      <c r="I731" s="8">
        <v>38947</v>
      </c>
      <c r="J731" s="8">
        <f t="shared" ca="1" si="55"/>
        <v>43583</v>
      </c>
      <c r="K731">
        <f t="shared" ca="1" si="56"/>
        <v>12</v>
      </c>
      <c r="L731">
        <f t="shared" ca="1" si="57"/>
        <v>8</v>
      </c>
      <c r="M731">
        <f t="shared" ca="1" si="58"/>
        <v>10</v>
      </c>
      <c r="N731" t="str">
        <f t="shared" ca="1" si="59"/>
        <v>12 Yıl 8 Ay10 Gün</v>
      </c>
    </row>
    <row r="732" spans="1:14" x14ac:dyDescent="0.3">
      <c r="A732">
        <v>186500</v>
      </c>
      <c r="B732" t="s">
        <v>851</v>
      </c>
      <c r="C732" t="s">
        <v>24</v>
      </c>
      <c r="D732" t="s">
        <v>33</v>
      </c>
      <c r="E732">
        <v>5395245022</v>
      </c>
      <c r="F732" t="s">
        <v>40</v>
      </c>
      <c r="G732" t="s">
        <v>165</v>
      </c>
      <c r="H732" s="7">
        <v>6890</v>
      </c>
      <c r="I732" s="8">
        <v>37629</v>
      </c>
      <c r="J732" s="8">
        <f t="shared" ca="1" si="55"/>
        <v>43583</v>
      </c>
      <c r="K732">
        <f t="shared" ca="1" si="56"/>
        <v>16</v>
      </c>
      <c r="L732">
        <f t="shared" ca="1" si="57"/>
        <v>3</v>
      </c>
      <c r="M732">
        <f t="shared" ca="1" si="58"/>
        <v>20</v>
      </c>
      <c r="N732" t="str">
        <f t="shared" ca="1" si="59"/>
        <v>16 Yıl 3 Ay20 Gün</v>
      </c>
    </row>
    <row r="733" spans="1:14" x14ac:dyDescent="0.3">
      <c r="A733">
        <v>186505</v>
      </c>
      <c r="B733" t="s">
        <v>852</v>
      </c>
      <c r="C733" t="s">
        <v>24</v>
      </c>
      <c r="D733" t="s">
        <v>33</v>
      </c>
      <c r="E733">
        <v>5328994443</v>
      </c>
      <c r="F733" t="s">
        <v>30</v>
      </c>
      <c r="G733" t="s">
        <v>384</v>
      </c>
      <c r="H733" s="7">
        <v>4218</v>
      </c>
      <c r="I733" s="8">
        <v>37041</v>
      </c>
      <c r="J733" s="8">
        <f t="shared" ca="1" si="55"/>
        <v>43583</v>
      </c>
      <c r="K733">
        <f t="shared" ca="1" si="56"/>
        <v>17</v>
      </c>
      <c r="L733">
        <f t="shared" ca="1" si="57"/>
        <v>10</v>
      </c>
      <c r="M733">
        <f t="shared" ca="1" si="58"/>
        <v>29</v>
      </c>
      <c r="N733" t="str">
        <f t="shared" ca="1" si="59"/>
        <v>17 Yıl 10 Ay29 Gün</v>
      </c>
    </row>
    <row r="734" spans="1:14" x14ac:dyDescent="0.3">
      <c r="A734">
        <v>186531</v>
      </c>
      <c r="B734" t="s">
        <v>853</v>
      </c>
      <c r="C734" t="s">
        <v>39</v>
      </c>
      <c r="D734" t="s">
        <v>111</v>
      </c>
      <c r="E734">
        <v>5395154533</v>
      </c>
      <c r="F734" t="s">
        <v>26</v>
      </c>
      <c r="G734" t="s">
        <v>114</v>
      </c>
      <c r="H734" s="7">
        <v>2637</v>
      </c>
      <c r="I734" s="8">
        <v>36725</v>
      </c>
      <c r="J734" s="8">
        <f t="shared" ca="1" si="55"/>
        <v>43583</v>
      </c>
      <c r="K734">
        <f t="shared" ca="1" si="56"/>
        <v>18</v>
      </c>
      <c r="L734">
        <f t="shared" ca="1" si="57"/>
        <v>9</v>
      </c>
      <c r="M734">
        <f t="shared" ca="1" si="58"/>
        <v>10</v>
      </c>
      <c r="N734" t="str">
        <f t="shared" ca="1" si="59"/>
        <v>18 Yıl 9 Ay10 Gün</v>
      </c>
    </row>
    <row r="735" spans="1:14" x14ac:dyDescent="0.3">
      <c r="A735">
        <v>186531</v>
      </c>
      <c r="B735" t="s">
        <v>854</v>
      </c>
      <c r="C735" t="s">
        <v>39</v>
      </c>
      <c r="D735" t="s">
        <v>33</v>
      </c>
      <c r="E735">
        <v>5343662024</v>
      </c>
      <c r="F735" t="s">
        <v>36</v>
      </c>
      <c r="G735" t="s">
        <v>287</v>
      </c>
      <c r="H735" s="7">
        <v>4896</v>
      </c>
      <c r="I735" s="8">
        <v>37424</v>
      </c>
      <c r="J735" s="8">
        <f t="shared" ca="1" si="55"/>
        <v>43583</v>
      </c>
      <c r="K735">
        <f t="shared" ca="1" si="56"/>
        <v>16</v>
      </c>
      <c r="L735">
        <f t="shared" ca="1" si="57"/>
        <v>10</v>
      </c>
      <c r="M735">
        <f t="shared" ca="1" si="58"/>
        <v>11</v>
      </c>
      <c r="N735" t="str">
        <f t="shared" ca="1" si="59"/>
        <v>16 Yıl 10 Ay11 Gün</v>
      </c>
    </row>
    <row r="736" spans="1:14" x14ac:dyDescent="0.3">
      <c r="A736">
        <v>186547</v>
      </c>
      <c r="B736" t="s">
        <v>855</v>
      </c>
      <c r="C736" t="s">
        <v>24</v>
      </c>
      <c r="D736" t="s">
        <v>29</v>
      </c>
      <c r="E736">
        <v>5379348704</v>
      </c>
      <c r="F736" t="s">
        <v>36</v>
      </c>
      <c r="G736" t="s">
        <v>212</v>
      </c>
      <c r="H736" s="7">
        <v>3957</v>
      </c>
      <c r="I736" s="8">
        <v>37961</v>
      </c>
      <c r="J736" s="8">
        <f t="shared" ca="1" si="55"/>
        <v>43583</v>
      </c>
      <c r="K736">
        <f t="shared" ca="1" si="56"/>
        <v>15</v>
      </c>
      <c r="L736">
        <f t="shared" ca="1" si="57"/>
        <v>4</v>
      </c>
      <c r="M736">
        <f t="shared" ca="1" si="58"/>
        <v>22</v>
      </c>
      <c r="N736" t="str">
        <f t="shared" ca="1" si="59"/>
        <v>15 Yıl 4 Ay22 Gün</v>
      </c>
    </row>
    <row r="737" spans="1:14" x14ac:dyDescent="0.3">
      <c r="A737">
        <v>186565</v>
      </c>
      <c r="B737" t="s">
        <v>856</v>
      </c>
      <c r="C737" t="s">
        <v>39</v>
      </c>
      <c r="D737" t="s">
        <v>25</v>
      </c>
      <c r="E737">
        <v>5494401563</v>
      </c>
      <c r="F737" t="s">
        <v>36</v>
      </c>
      <c r="G737" t="s">
        <v>114</v>
      </c>
      <c r="H737" s="7">
        <v>3891</v>
      </c>
      <c r="I737" s="8">
        <v>35937</v>
      </c>
      <c r="J737" s="8">
        <f t="shared" ca="1" si="55"/>
        <v>43583</v>
      </c>
      <c r="K737">
        <f t="shared" ca="1" si="56"/>
        <v>20</v>
      </c>
      <c r="L737">
        <f t="shared" ca="1" si="57"/>
        <v>11</v>
      </c>
      <c r="M737">
        <f t="shared" ca="1" si="58"/>
        <v>6</v>
      </c>
      <c r="N737" t="str">
        <f t="shared" ca="1" si="59"/>
        <v>20 Yıl 11 Ay6 Gün</v>
      </c>
    </row>
    <row r="738" spans="1:14" x14ac:dyDescent="0.3">
      <c r="A738">
        <v>186595</v>
      </c>
      <c r="B738" t="s">
        <v>857</v>
      </c>
      <c r="C738" t="s">
        <v>39</v>
      </c>
      <c r="D738" t="s">
        <v>43</v>
      </c>
      <c r="E738">
        <v>5055939758</v>
      </c>
      <c r="F738" t="s">
        <v>68</v>
      </c>
      <c r="G738" t="s">
        <v>117</v>
      </c>
      <c r="H738" s="7">
        <v>7145</v>
      </c>
      <c r="I738" s="8">
        <v>36485</v>
      </c>
      <c r="J738" s="8">
        <f t="shared" ca="1" si="55"/>
        <v>43583</v>
      </c>
      <c r="K738">
        <f t="shared" ca="1" si="56"/>
        <v>19</v>
      </c>
      <c r="L738">
        <f t="shared" ca="1" si="57"/>
        <v>5</v>
      </c>
      <c r="M738">
        <f t="shared" ca="1" si="58"/>
        <v>7</v>
      </c>
      <c r="N738" t="str">
        <f t="shared" ca="1" si="59"/>
        <v>19 Yıl 5 Ay7 Gün</v>
      </c>
    </row>
    <row r="739" spans="1:14" x14ac:dyDescent="0.3">
      <c r="A739">
        <v>186609</v>
      </c>
      <c r="B739" t="s">
        <v>858</v>
      </c>
      <c r="C739" t="s">
        <v>39</v>
      </c>
      <c r="D739" t="s">
        <v>123</v>
      </c>
      <c r="E739">
        <v>5321545415</v>
      </c>
      <c r="F739" t="s">
        <v>54</v>
      </c>
      <c r="G739" t="s">
        <v>114</v>
      </c>
      <c r="H739" s="7">
        <v>7079</v>
      </c>
      <c r="I739" s="8">
        <v>37105</v>
      </c>
      <c r="J739" s="8">
        <f t="shared" ca="1" si="55"/>
        <v>43583</v>
      </c>
      <c r="K739">
        <f t="shared" ca="1" si="56"/>
        <v>17</v>
      </c>
      <c r="L739">
        <f t="shared" ca="1" si="57"/>
        <v>8</v>
      </c>
      <c r="M739">
        <f t="shared" ca="1" si="58"/>
        <v>26</v>
      </c>
      <c r="N739" t="str">
        <f t="shared" ca="1" si="59"/>
        <v>17 Yıl 8 Ay26 Gün</v>
      </c>
    </row>
    <row r="740" spans="1:14" x14ac:dyDescent="0.3">
      <c r="A740">
        <v>186642</v>
      </c>
      <c r="B740" t="s">
        <v>859</v>
      </c>
      <c r="C740" t="s">
        <v>24</v>
      </c>
      <c r="D740" t="s">
        <v>29</v>
      </c>
      <c r="E740">
        <v>5388762956</v>
      </c>
      <c r="F740" t="s">
        <v>30</v>
      </c>
      <c r="G740" t="s">
        <v>195</v>
      </c>
      <c r="H740" s="7">
        <v>6182</v>
      </c>
      <c r="I740" s="8">
        <v>39007</v>
      </c>
      <c r="J740" s="8">
        <f t="shared" ca="1" si="55"/>
        <v>43583</v>
      </c>
      <c r="K740">
        <f t="shared" ca="1" si="56"/>
        <v>12</v>
      </c>
      <c r="L740">
        <f t="shared" ca="1" si="57"/>
        <v>6</v>
      </c>
      <c r="M740">
        <f t="shared" ca="1" si="58"/>
        <v>11</v>
      </c>
      <c r="N740" t="str">
        <f t="shared" ca="1" si="59"/>
        <v>12 Yıl 6 Ay11 Gün</v>
      </c>
    </row>
    <row r="741" spans="1:14" x14ac:dyDescent="0.3">
      <c r="A741">
        <v>186646</v>
      </c>
      <c r="B741" t="s">
        <v>860</v>
      </c>
      <c r="C741" t="s">
        <v>24</v>
      </c>
      <c r="D741" t="s">
        <v>29</v>
      </c>
      <c r="E741">
        <v>5433058875</v>
      </c>
      <c r="F741" t="s">
        <v>73</v>
      </c>
      <c r="G741" t="s">
        <v>143</v>
      </c>
      <c r="H741" s="7">
        <v>3974</v>
      </c>
      <c r="I741" s="8">
        <v>38041</v>
      </c>
      <c r="J741" s="8">
        <f t="shared" ca="1" si="55"/>
        <v>43583</v>
      </c>
      <c r="K741">
        <f t="shared" ca="1" si="56"/>
        <v>15</v>
      </c>
      <c r="L741">
        <f t="shared" ca="1" si="57"/>
        <v>2</v>
      </c>
      <c r="M741">
        <f t="shared" ca="1" si="58"/>
        <v>4</v>
      </c>
      <c r="N741" t="str">
        <f t="shared" ca="1" si="59"/>
        <v>15 Yıl 2 Ay4 Gün</v>
      </c>
    </row>
    <row r="742" spans="1:14" x14ac:dyDescent="0.3">
      <c r="A742">
        <v>186680</v>
      </c>
      <c r="B742" t="s">
        <v>861</v>
      </c>
      <c r="C742" t="s">
        <v>24</v>
      </c>
      <c r="D742" t="s">
        <v>29</v>
      </c>
      <c r="E742">
        <v>5461820829</v>
      </c>
      <c r="F742" t="s">
        <v>40</v>
      </c>
      <c r="G742" t="s">
        <v>55</v>
      </c>
      <c r="H742" s="7">
        <v>4184</v>
      </c>
      <c r="I742" s="8">
        <v>38273</v>
      </c>
      <c r="J742" s="8">
        <f t="shared" ca="1" si="55"/>
        <v>43583</v>
      </c>
      <c r="K742">
        <f t="shared" ca="1" si="56"/>
        <v>14</v>
      </c>
      <c r="L742">
        <f t="shared" ca="1" si="57"/>
        <v>6</v>
      </c>
      <c r="M742">
        <f t="shared" ca="1" si="58"/>
        <v>15</v>
      </c>
      <c r="N742" t="str">
        <f t="shared" ca="1" si="59"/>
        <v>14 Yıl 6 Ay15 Gün</v>
      </c>
    </row>
    <row r="743" spans="1:14" x14ac:dyDescent="0.3">
      <c r="A743">
        <v>186682</v>
      </c>
      <c r="B743" t="s">
        <v>862</v>
      </c>
      <c r="C743" t="s">
        <v>39</v>
      </c>
      <c r="D743" t="s">
        <v>116</v>
      </c>
      <c r="E743">
        <v>5087108015</v>
      </c>
      <c r="F743" t="s">
        <v>30</v>
      </c>
      <c r="G743" t="s">
        <v>34</v>
      </c>
      <c r="H743" s="7">
        <v>6960</v>
      </c>
      <c r="I743" s="8">
        <v>35549</v>
      </c>
      <c r="J743" s="8">
        <f t="shared" ca="1" si="55"/>
        <v>43583</v>
      </c>
      <c r="K743">
        <f t="shared" ca="1" si="56"/>
        <v>21</v>
      </c>
      <c r="L743">
        <f t="shared" ca="1" si="57"/>
        <v>11</v>
      </c>
      <c r="M743">
        <f t="shared" ca="1" si="58"/>
        <v>30</v>
      </c>
      <c r="N743" t="str">
        <f t="shared" ca="1" si="59"/>
        <v>21 Yıl 11 Ay30 Gün</v>
      </c>
    </row>
    <row r="744" spans="1:14" x14ac:dyDescent="0.3">
      <c r="A744">
        <v>186687</v>
      </c>
      <c r="B744" t="s">
        <v>863</v>
      </c>
      <c r="C744" t="s">
        <v>24</v>
      </c>
      <c r="D744" t="s">
        <v>33</v>
      </c>
      <c r="E744">
        <v>5074188299</v>
      </c>
      <c r="F744" t="s">
        <v>30</v>
      </c>
      <c r="G744" t="s">
        <v>121</v>
      </c>
      <c r="H744" s="7">
        <v>5418</v>
      </c>
      <c r="I744" s="8">
        <v>37624</v>
      </c>
      <c r="J744" s="8">
        <f t="shared" ca="1" si="55"/>
        <v>43583</v>
      </c>
      <c r="K744">
        <f t="shared" ca="1" si="56"/>
        <v>16</v>
      </c>
      <c r="L744">
        <f t="shared" ca="1" si="57"/>
        <v>3</v>
      </c>
      <c r="M744">
        <f t="shared" ca="1" si="58"/>
        <v>25</v>
      </c>
      <c r="N744" t="str">
        <f t="shared" ca="1" si="59"/>
        <v>16 Yıl 3 Ay25 Gün</v>
      </c>
    </row>
    <row r="745" spans="1:14" x14ac:dyDescent="0.3">
      <c r="A745">
        <v>186702</v>
      </c>
      <c r="B745" t="s">
        <v>864</v>
      </c>
      <c r="C745" t="s">
        <v>39</v>
      </c>
      <c r="D745" t="s">
        <v>29</v>
      </c>
      <c r="E745">
        <v>5345783438</v>
      </c>
      <c r="F745" t="s">
        <v>30</v>
      </c>
      <c r="G745" t="s">
        <v>147</v>
      </c>
      <c r="H745" s="7">
        <v>4131</v>
      </c>
      <c r="I745" s="8">
        <v>39051</v>
      </c>
      <c r="J745" s="8">
        <f t="shared" ca="1" si="55"/>
        <v>43583</v>
      </c>
      <c r="K745">
        <f t="shared" ca="1" si="56"/>
        <v>12</v>
      </c>
      <c r="L745">
        <f t="shared" ca="1" si="57"/>
        <v>4</v>
      </c>
      <c r="M745">
        <f t="shared" ca="1" si="58"/>
        <v>29</v>
      </c>
      <c r="N745" t="str">
        <f t="shared" ca="1" si="59"/>
        <v>12 Yıl 4 Ay29 Gün</v>
      </c>
    </row>
    <row r="746" spans="1:14" x14ac:dyDescent="0.3">
      <c r="A746">
        <v>186709</v>
      </c>
      <c r="B746" t="s">
        <v>865</v>
      </c>
      <c r="C746" t="s">
        <v>39</v>
      </c>
      <c r="D746" t="s">
        <v>29</v>
      </c>
      <c r="E746">
        <v>5477062588</v>
      </c>
      <c r="F746" t="s">
        <v>36</v>
      </c>
      <c r="G746" t="s">
        <v>34</v>
      </c>
      <c r="H746" s="7">
        <v>4808</v>
      </c>
      <c r="I746" s="8">
        <v>38949</v>
      </c>
      <c r="J746" s="8">
        <f t="shared" ca="1" si="55"/>
        <v>43583</v>
      </c>
      <c r="K746">
        <f t="shared" ca="1" si="56"/>
        <v>12</v>
      </c>
      <c r="L746">
        <f t="shared" ca="1" si="57"/>
        <v>8</v>
      </c>
      <c r="M746">
        <f t="shared" ca="1" si="58"/>
        <v>8</v>
      </c>
      <c r="N746" t="str">
        <f t="shared" ca="1" si="59"/>
        <v>12 Yıl 8 Ay8 Gün</v>
      </c>
    </row>
    <row r="747" spans="1:14" x14ac:dyDescent="0.3">
      <c r="A747">
        <v>186738</v>
      </c>
      <c r="B747" t="s">
        <v>866</v>
      </c>
      <c r="C747" t="s">
        <v>39</v>
      </c>
      <c r="D747" t="s">
        <v>43</v>
      </c>
      <c r="E747">
        <v>5387110292</v>
      </c>
      <c r="F747" t="s">
        <v>54</v>
      </c>
      <c r="G747" t="s">
        <v>341</v>
      </c>
      <c r="H747" s="7">
        <v>6438</v>
      </c>
      <c r="I747" s="8">
        <v>36698</v>
      </c>
      <c r="J747" s="8">
        <f t="shared" ca="1" si="55"/>
        <v>43583</v>
      </c>
      <c r="K747">
        <f t="shared" ca="1" si="56"/>
        <v>18</v>
      </c>
      <c r="L747">
        <f t="shared" ca="1" si="57"/>
        <v>10</v>
      </c>
      <c r="M747">
        <f t="shared" ca="1" si="58"/>
        <v>7</v>
      </c>
      <c r="N747" t="str">
        <f t="shared" ca="1" si="59"/>
        <v>18 Yıl 10 Ay7 Gün</v>
      </c>
    </row>
    <row r="748" spans="1:14" x14ac:dyDescent="0.3">
      <c r="A748">
        <v>186743</v>
      </c>
      <c r="B748" t="s">
        <v>867</v>
      </c>
      <c r="C748" t="s">
        <v>24</v>
      </c>
      <c r="D748" t="s">
        <v>43</v>
      </c>
      <c r="E748">
        <v>5491728680</v>
      </c>
      <c r="F748" t="s">
        <v>26</v>
      </c>
      <c r="G748" t="s">
        <v>202</v>
      </c>
      <c r="H748" s="7">
        <v>5337</v>
      </c>
      <c r="I748" s="8">
        <v>36740</v>
      </c>
      <c r="J748" s="8">
        <f t="shared" ca="1" si="55"/>
        <v>43583</v>
      </c>
      <c r="K748">
        <f t="shared" ca="1" si="56"/>
        <v>18</v>
      </c>
      <c r="L748">
        <f t="shared" ca="1" si="57"/>
        <v>8</v>
      </c>
      <c r="M748">
        <f t="shared" ca="1" si="58"/>
        <v>26</v>
      </c>
      <c r="N748" t="str">
        <f t="shared" ca="1" si="59"/>
        <v>18 Yıl 8 Ay26 Gün</v>
      </c>
    </row>
    <row r="749" spans="1:14" x14ac:dyDescent="0.3">
      <c r="A749">
        <v>186780</v>
      </c>
      <c r="B749" t="s">
        <v>868</v>
      </c>
      <c r="C749" t="s">
        <v>39</v>
      </c>
      <c r="D749" t="s">
        <v>29</v>
      </c>
      <c r="E749">
        <v>5058031077</v>
      </c>
      <c r="F749" t="s">
        <v>73</v>
      </c>
      <c r="G749" t="s">
        <v>95</v>
      </c>
      <c r="H749" s="7">
        <v>3216</v>
      </c>
      <c r="I749" s="8">
        <v>38523</v>
      </c>
      <c r="J749" s="8">
        <f t="shared" ca="1" si="55"/>
        <v>43583</v>
      </c>
      <c r="K749">
        <f t="shared" ca="1" si="56"/>
        <v>13</v>
      </c>
      <c r="L749">
        <f t="shared" ca="1" si="57"/>
        <v>10</v>
      </c>
      <c r="M749">
        <f t="shared" ca="1" si="58"/>
        <v>8</v>
      </c>
      <c r="N749" t="str">
        <f t="shared" ca="1" si="59"/>
        <v>13 Yıl 10 Ay8 Gün</v>
      </c>
    </row>
    <row r="750" spans="1:14" x14ac:dyDescent="0.3">
      <c r="A750">
        <v>186780</v>
      </c>
      <c r="B750" t="s">
        <v>869</v>
      </c>
      <c r="C750" t="s">
        <v>24</v>
      </c>
      <c r="D750" t="s">
        <v>33</v>
      </c>
      <c r="E750">
        <v>5467279997</v>
      </c>
      <c r="F750" t="s">
        <v>68</v>
      </c>
      <c r="G750" t="s">
        <v>239</v>
      </c>
      <c r="H750" s="7">
        <v>2793</v>
      </c>
      <c r="I750" s="8">
        <v>37003</v>
      </c>
      <c r="J750" s="8">
        <f t="shared" ca="1" si="55"/>
        <v>43583</v>
      </c>
      <c r="K750">
        <f t="shared" ca="1" si="56"/>
        <v>18</v>
      </c>
      <c r="L750">
        <f t="shared" ca="1" si="57"/>
        <v>0</v>
      </c>
      <c r="M750">
        <f t="shared" ca="1" si="58"/>
        <v>6</v>
      </c>
      <c r="N750" t="str">
        <f t="shared" ca="1" si="59"/>
        <v>18 Yıl 0 Ay6 Gün</v>
      </c>
    </row>
    <row r="751" spans="1:14" x14ac:dyDescent="0.3">
      <c r="A751">
        <v>186787</v>
      </c>
      <c r="B751" t="s">
        <v>870</v>
      </c>
      <c r="C751" t="s">
        <v>39</v>
      </c>
      <c r="D751" t="s">
        <v>25</v>
      </c>
      <c r="E751">
        <v>5384757063</v>
      </c>
      <c r="F751" t="s">
        <v>36</v>
      </c>
      <c r="G751" t="s">
        <v>101</v>
      </c>
      <c r="H751" s="7">
        <v>4226</v>
      </c>
      <c r="I751" s="8">
        <v>35995</v>
      </c>
      <c r="J751" s="8">
        <f t="shared" ca="1" si="55"/>
        <v>43583</v>
      </c>
      <c r="K751">
        <f t="shared" ca="1" si="56"/>
        <v>20</v>
      </c>
      <c r="L751">
        <f t="shared" ca="1" si="57"/>
        <v>9</v>
      </c>
      <c r="M751">
        <f t="shared" ca="1" si="58"/>
        <v>9</v>
      </c>
      <c r="N751" t="str">
        <f t="shared" ca="1" si="59"/>
        <v>20 Yıl 9 Ay9 Gün</v>
      </c>
    </row>
    <row r="752" spans="1:14" x14ac:dyDescent="0.3">
      <c r="A752">
        <v>186799</v>
      </c>
      <c r="B752" t="s">
        <v>871</v>
      </c>
      <c r="C752" t="s">
        <v>24</v>
      </c>
      <c r="D752" t="s">
        <v>33</v>
      </c>
      <c r="E752">
        <v>5479791918</v>
      </c>
      <c r="F752" t="s">
        <v>81</v>
      </c>
      <c r="G752" t="s">
        <v>239</v>
      </c>
      <c r="H752" s="7">
        <v>2542</v>
      </c>
      <c r="I752" s="8">
        <v>37835</v>
      </c>
      <c r="J752" s="8">
        <f t="shared" ca="1" si="55"/>
        <v>43583</v>
      </c>
      <c r="K752">
        <f t="shared" ca="1" si="56"/>
        <v>15</v>
      </c>
      <c r="L752">
        <f t="shared" ca="1" si="57"/>
        <v>8</v>
      </c>
      <c r="M752">
        <f t="shared" ca="1" si="58"/>
        <v>26</v>
      </c>
      <c r="N752" t="str">
        <f t="shared" ca="1" si="59"/>
        <v>15 Yıl 8 Ay26 Gün</v>
      </c>
    </row>
    <row r="753" spans="1:14" x14ac:dyDescent="0.3">
      <c r="A753">
        <v>186813</v>
      </c>
      <c r="B753" t="s">
        <v>872</v>
      </c>
      <c r="C753" t="s">
        <v>39</v>
      </c>
      <c r="D753" t="s">
        <v>111</v>
      </c>
      <c r="E753">
        <v>5355859241</v>
      </c>
      <c r="F753" t="s">
        <v>30</v>
      </c>
      <c r="G753" t="s">
        <v>471</v>
      </c>
      <c r="H753" s="7">
        <v>3933</v>
      </c>
      <c r="I753" s="8">
        <v>37325</v>
      </c>
      <c r="J753" s="8">
        <f t="shared" ca="1" si="55"/>
        <v>43583</v>
      </c>
      <c r="K753">
        <f t="shared" ca="1" si="56"/>
        <v>17</v>
      </c>
      <c r="L753">
        <f t="shared" ca="1" si="57"/>
        <v>1</v>
      </c>
      <c r="M753">
        <f t="shared" ca="1" si="58"/>
        <v>18</v>
      </c>
      <c r="N753" t="str">
        <f t="shared" ca="1" si="59"/>
        <v>17 Yıl 1 Ay18 Gün</v>
      </c>
    </row>
    <row r="754" spans="1:14" x14ac:dyDescent="0.3">
      <c r="A754">
        <v>186826</v>
      </c>
      <c r="B754" t="s">
        <v>873</v>
      </c>
      <c r="C754" t="s">
        <v>39</v>
      </c>
      <c r="D754" t="s">
        <v>43</v>
      </c>
      <c r="E754">
        <v>5476209472</v>
      </c>
      <c r="F754" t="s">
        <v>26</v>
      </c>
      <c r="G754" t="s">
        <v>74</v>
      </c>
      <c r="H754" s="7">
        <v>4528</v>
      </c>
      <c r="I754" s="8">
        <v>36798</v>
      </c>
      <c r="J754" s="8">
        <f t="shared" ca="1" si="55"/>
        <v>43583</v>
      </c>
      <c r="K754">
        <f t="shared" ca="1" si="56"/>
        <v>18</v>
      </c>
      <c r="L754">
        <f t="shared" ca="1" si="57"/>
        <v>6</v>
      </c>
      <c r="M754">
        <f t="shared" ca="1" si="58"/>
        <v>30</v>
      </c>
      <c r="N754" t="str">
        <f t="shared" ca="1" si="59"/>
        <v>18 Yıl 6 Ay30 Gün</v>
      </c>
    </row>
    <row r="755" spans="1:14" x14ac:dyDescent="0.3">
      <c r="A755">
        <v>186829</v>
      </c>
      <c r="B755" t="s">
        <v>874</v>
      </c>
      <c r="C755" t="s">
        <v>39</v>
      </c>
      <c r="D755" t="s">
        <v>116</v>
      </c>
      <c r="E755">
        <v>5423554285</v>
      </c>
      <c r="F755" t="s">
        <v>54</v>
      </c>
      <c r="G755" t="s">
        <v>453</v>
      </c>
      <c r="H755" s="7">
        <v>6120</v>
      </c>
      <c r="I755" s="8">
        <v>38653</v>
      </c>
      <c r="J755" s="8">
        <f t="shared" ca="1" si="55"/>
        <v>43583</v>
      </c>
      <c r="K755">
        <f t="shared" ca="1" si="56"/>
        <v>13</v>
      </c>
      <c r="L755">
        <f t="shared" ca="1" si="57"/>
        <v>6</v>
      </c>
      <c r="M755">
        <f t="shared" ca="1" si="58"/>
        <v>0</v>
      </c>
      <c r="N755" t="str">
        <f t="shared" ca="1" si="59"/>
        <v>13 Yıl 6 Ay0 Gün</v>
      </c>
    </row>
    <row r="756" spans="1:14" x14ac:dyDescent="0.3">
      <c r="A756">
        <v>186857</v>
      </c>
      <c r="B756" t="s">
        <v>875</v>
      </c>
      <c r="C756" t="s">
        <v>24</v>
      </c>
      <c r="D756" t="s">
        <v>43</v>
      </c>
      <c r="E756">
        <v>5077292192</v>
      </c>
      <c r="F756" t="s">
        <v>54</v>
      </c>
      <c r="G756" t="s">
        <v>31</v>
      </c>
      <c r="H756" s="7">
        <v>5881</v>
      </c>
      <c r="I756" s="8">
        <v>36445</v>
      </c>
      <c r="J756" s="8">
        <f t="shared" ca="1" si="55"/>
        <v>43583</v>
      </c>
      <c r="K756">
        <f t="shared" ca="1" si="56"/>
        <v>19</v>
      </c>
      <c r="L756">
        <f t="shared" ca="1" si="57"/>
        <v>6</v>
      </c>
      <c r="M756">
        <f t="shared" ca="1" si="58"/>
        <v>16</v>
      </c>
      <c r="N756" t="str">
        <f t="shared" ca="1" si="59"/>
        <v>19 Yıl 6 Ay16 Gün</v>
      </c>
    </row>
    <row r="757" spans="1:14" x14ac:dyDescent="0.3">
      <c r="A757">
        <v>186866</v>
      </c>
      <c r="B757" t="s">
        <v>876</v>
      </c>
      <c r="C757" t="s">
        <v>39</v>
      </c>
      <c r="D757" t="s">
        <v>33</v>
      </c>
      <c r="E757">
        <v>5361565165</v>
      </c>
      <c r="F757" t="s">
        <v>40</v>
      </c>
      <c r="G757" t="s">
        <v>207</v>
      </c>
      <c r="H757" s="7">
        <v>5966</v>
      </c>
      <c r="I757" s="8">
        <v>37849</v>
      </c>
      <c r="J757" s="8">
        <f t="shared" ca="1" si="55"/>
        <v>43583</v>
      </c>
      <c r="K757">
        <f t="shared" ca="1" si="56"/>
        <v>15</v>
      </c>
      <c r="L757">
        <f t="shared" ca="1" si="57"/>
        <v>8</v>
      </c>
      <c r="M757">
        <f t="shared" ca="1" si="58"/>
        <v>12</v>
      </c>
      <c r="N757" t="str">
        <f t="shared" ca="1" si="59"/>
        <v>15 Yıl 8 Ay12 Gün</v>
      </c>
    </row>
    <row r="758" spans="1:14" x14ac:dyDescent="0.3">
      <c r="A758">
        <v>186872</v>
      </c>
      <c r="B758" t="s">
        <v>877</v>
      </c>
      <c r="C758" t="s">
        <v>39</v>
      </c>
      <c r="D758" t="s">
        <v>29</v>
      </c>
      <c r="E758">
        <v>5461193604</v>
      </c>
      <c r="F758" t="s">
        <v>26</v>
      </c>
      <c r="G758" t="s">
        <v>453</v>
      </c>
      <c r="H758" s="7">
        <v>2830</v>
      </c>
      <c r="I758" s="8">
        <v>37938</v>
      </c>
      <c r="J758" s="8">
        <f t="shared" ca="1" si="55"/>
        <v>43583</v>
      </c>
      <c r="K758">
        <f t="shared" ca="1" si="56"/>
        <v>15</v>
      </c>
      <c r="L758">
        <f t="shared" ca="1" si="57"/>
        <v>5</v>
      </c>
      <c r="M758">
        <f t="shared" ca="1" si="58"/>
        <v>15</v>
      </c>
      <c r="N758" t="str">
        <f t="shared" ca="1" si="59"/>
        <v>15 Yıl 5 Ay15 Gün</v>
      </c>
    </row>
    <row r="759" spans="1:14" x14ac:dyDescent="0.3">
      <c r="A759">
        <v>186888</v>
      </c>
      <c r="B759" t="s">
        <v>878</v>
      </c>
      <c r="C759" t="s">
        <v>39</v>
      </c>
      <c r="D759" t="s">
        <v>29</v>
      </c>
      <c r="E759">
        <v>5456086952</v>
      </c>
      <c r="F759" t="s">
        <v>68</v>
      </c>
      <c r="G759" t="s">
        <v>62</v>
      </c>
      <c r="H759" s="7">
        <v>3307</v>
      </c>
      <c r="I759" s="8">
        <v>38232</v>
      </c>
      <c r="J759" s="8">
        <f t="shared" ca="1" si="55"/>
        <v>43583</v>
      </c>
      <c r="K759">
        <f t="shared" ca="1" si="56"/>
        <v>14</v>
      </c>
      <c r="L759">
        <f t="shared" ca="1" si="57"/>
        <v>7</v>
      </c>
      <c r="M759">
        <f t="shared" ca="1" si="58"/>
        <v>26</v>
      </c>
      <c r="N759" t="str">
        <f t="shared" ca="1" si="59"/>
        <v>14 Yıl 7 Ay26 Gün</v>
      </c>
    </row>
    <row r="760" spans="1:14" x14ac:dyDescent="0.3">
      <c r="A760">
        <v>186894</v>
      </c>
      <c r="B760" t="s">
        <v>879</v>
      </c>
      <c r="C760" t="s">
        <v>39</v>
      </c>
      <c r="D760" t="s">
        <v>29</v>
      </c>
      <c r="E760">
        <v>5434502734</v>
      </c>
      <c r="F760" t="s">
        <v>81</v>
      </c>
      <c r="G760" t="s">
        <v>430</v>
      </c>
      <c r="H760" s="7">
        <v>3997</v>
      </c>
      <c r="I760" s="8">
        <v>38653</v>
      </c>
      <c r="J760" s="8">
        <f t="shared" ca="1" si="55"/>
        <v>43583</v>
      </c>
      <c r="K760">
        <f t="shared" ca="1" si="56"/>
        <v>13</v>
      </c>
      <c r="L760">
        <f t="shared" ca="1" si="57"/>
        <v>6</v>
      </c>
      <c r="M760">
        <f t="shared" ca="1" si="58"/>
        <v>0</v>
      </c>
      <c r="N760" t="str">
        <f t="shared" ca="1" si="59"/>
        <v>13 Yıl 6 Ay0 Gün</v>
      </c>
    </row>
    <row r="761" spans="1:14" x14ac:dyDescent="0.3">
      <c r="A761">
        <v>186894</v>
      </c>
      <c r="B761" t="s">
        <v>880</v>
      </c>
      <c r="C761" t="s">
        <v>24</v>
      </c>
      <c r="D761" t="s">
        <v>33</v>
      </c>
      <c r="E761">
        <v>5477201565</v>
      </c>
      <c r="F761" t="s">
        <v>54</v>
      </c>
      <c r="G761" t="s">
        <v>147</v>
      </c>
      <c r="H761" s="7">
        <v>3261</v>
      </c>
      <c r="I761" s="8">
        <v>37078</v>
      </c>
      <c r="J761" s="8">
        <f t="shared" ca="1" si="55"/>
        <v>43583</v>
      </c>
      <c r="K761">
        <f t="shared" ca="1" si="56"/>
        <v>17</v>
      </c>
      <c r="L761">
        <f t="shared" ca="1" si="57"/>
        <v>9</v>
      </c>
      <c r="M761">
        <f t="shared" ca="1" si="58"/>
        <v>22</v>
      </c>
      <c r="N761" t="str">
        <f t="shared" ca="1" si="59"/>
        <v>17 Yıl 9 Ay22 Gün</v>
      </c>
    </row>
    <row r="762" spans="1:14" x14ac:dyDescent="0.3">
      <c r="A762">
        <v>186904</v>
      </c>
      <c r="B762" t="s">
        <v>881</v>
      </c>
      <c r="C762" t="s">
        <v>39</v>
      </c>
      <c r="D762" t="s">
        <v>33</v>
      </c>
      <c r="E762">
        <v>5349392088</v>
      </c>
      <c r="F762" t="s">
        <v>73</v>
      </c>
      <c r="G762" t="s">
        <v>202</v>
      </c>
      <c r="H762" s="7">
        <v>4550</v>
      </c>
      <c r="I762" s="8">
        <v>37383</v>
      </c>
      <c r="J762" s="8">
        <f t="shared" ca="1" si="55"/>
        <v>43583</v>
      </c>
      <c r="K762">
        <f t="shared" ca="1" si="56"/>
        <v>16</v>
      </c>
      <c r="L762">
        <f t="shared" ca="1" si="57"/>
        <v>11</v>
      </c>
      <c r="M762">
        <f t="shared" ca="1" si="58"/>
        <v>21</v>
      </c>
      <c r="N762" t="str">
        <f t="shared" ca="1" si="59"/>
        <v>16 Yıl 11 Ay21 Gün</v>
      </c>
    </row>
    <row r="763" spans="1:14" x14ac:dyDescent="0.3">
      <c r="A763">
        <v>186905</v>
      </c>
      <c r="B763" t="s">
        <v>882</v>
      </c>
      <c r="C763" t="s">
        <v>24</v>
      </c>
      <c r="D763" t="s">
        <v>29</v>
      </c>
      <c r="E763">
        <v>5086999008</v>
      </c>
      <c r="F763" t="s">
        <v>26</v>
      </c>
      <c r="G763" t="s">
        <v>153</v>
      </c>
      <c r="H763" s="7">
        <v>4303</v>
      </c>
      <c r="I763" s="8">
        <v>38114</v>
      </c>
      <c r="J763" s="8">
        <f t="shared" ca="1" si="55"/>
        <v>43583</v>
      </c>
      <c r="K763">
        <f t="shared" ca="1" si="56"/>
        <v>14</v>
      </c>
      <c r="L763">
        <f t="shared" ca="1" si="57"/>
        <v>11</v>
      </c>
      <c r="M763">
        <f t="shared" ca="1" si="58"/>
        <v>21</v>
      </c>
      <c r="N763" t="str">
        <f t="shared" ca="1" si="59"/>
        <v>14 Yıl 11 Ay21 Gün</v>
      </c>
    </row>
    <row r="764" spans="1:14" x14ac:dyDescent="0.3">
      <c r="A764">
        <v>186918</v>
      </c>
      <c r="B764" t="s">
        <v>883</v>
      </c>
      <c r="C764" t="s">
        <v>24</v>
      </c>
      <c r="D764" t="s">
        <v>29</v>
      </c>
      <c r="E764">
        <v>5385618323</v>
      </c>
      <c r="F764" t="s">
        <v>73</v>
      </c>
      <c r="G764" t="s">
        <v>84</v>
      </c>
      <c r="H764" s="7">
        <v>3266</v>
      </c>
      <c r="I764" s="8">
        <v>38202</v>
      </c>
      <c r="J764" s="8">
        <f t="shared" ca="1" si="55"/>
        <v>43583</v>
      </c>
      <c r="K764">
        <f t="shared" ca="1" si="56"/>
        <v>14</v>
      </c>
      <c r="L764">
        <f t="shared" ca="1" si="57"/>
        <v>8</v>
      </c>
      <c r="M764">
        <f t="shared" ca="1" si="58"/>
        <v>25</v>
      </c>
      <c r="N764" t="str">
        <f t="shared" ca="1" si="59"/>
        <v>14 Yıl 8 Ay25 Gün</v>
      </c>
    </row>
    <row r="765" spans="1:14" x14ac:dyDescent="0.3">
      <c r="A765">
        <v>186923</v>
      </c>
      <c r="B765" t="s">
        <v>884</v>
      </c>
      <c r="C765" t="s">
        <v>24</v>
      </c>
      <c r="D765" t="s">
        <v>29</v>
      </c>
      <c r="E765">
        <v>5485302809</v>
      </c>
      <c r="F765" t="s">
        <v>68</v>
      </c>
      <c r="G765" t="s">
        <v>92</v>
      </c>
      <c r="H765" s="7">
        <v>5887</v>
      </c>
      <c r="I765" s="8">
        <v>38984</v>
      </c>
      <c r="J765" s="8">
        <f t="shared" ca="1" si="55"/>
        <v>43583</v>
      </c>
      <c r="K765">
        <f t="shared" ca="1" si="56"/>
        <v>12</v>
      </c>
      <c r="L765">
        <f t="shared" ca="1" si="57"/>
        <v>7</v>
      </c>
      <c r="M765">
        <f t="shared" ca="1" si="58"/>
        <v>4</v>
      </c>
      <c r="N765" t="str">
        <f t="shared" ca="1" si="59"/>
        <v>12 Yıl 7 Ay4 Gün</v>
      </c>
    </row>
    <row r="766" spans="1:14" x14ac:dyDescent="0.3">
      <c r="A766">
        <v>186934</v>
      </c>
      <c r="B766" t="s">
        <v>885</v>
      </c>
      <c r="C766" t="s">
        <v>24</v>
      </c>
      <c r="D766" t="s">
        <v>61</v>
      </c>
      <c r="E766">
        <v>5064369557</v>
      </c>
      <c r="F766" t="s">
        <v>73</v>
      </c>
      <c r="G766" t="s">
        <v>366</v>
      </c>
      <c r="H766" s="7">
        <v>3986</v>
      </c>
      <c r="I766" s="8">
        <v>35824</v>
      </c>
      <c r="J766" s="8">
        <f t="shared" ca="1" si="55"/>
        <v>43583</v>
      </c>
      <c r="K766">
        <f t="shared" ca="1" si="56"/>
        <v>21</v>
      </c>
      <c r="L766">
        <f t="shared" ca="1" si="57"/>
        <v>2</v>
      </c>
      <c r="M766">
        <f t="shared" ca="1" si="58"/>
        <v>30</v>
      </c>
      <c r="N766" t="str">
        <f t="shared" ca="1" si="59"/>
        <v>21 Yıl 2 Ay30 Gün</v>
      </c>
    </row>
    <row r="767" spans="1:14" x14ac:dyDescent="0.3">
      <c r="A767">
        <v>186939</v>
      </c>
      <c r="B767" t="s">
        <v>886</v>
      </c>
      <c r="C767" t="s">
        <v>24</v>
      </c>
      <c r="D767" t="s">
        <v>33</v>
      </c>
      <c r="E767">
        <v>5466346658</v>
      </c>
      <c r="F767" t="s">
        <v>40</v>
      </c>
      <c r="G767" t="s">
        <v>260</v>
      </c>
      <c r="H767" s="7">
        <v>4238</v>
      </c>
      <c r="I767" s="8">
        <v>37280</v>
      </c>
      <c r="J767" s="8">
        <f t="shared" ca="1" si="55"/>
        <v>43583</v>
      </c>
      <c r="K767">
        <f t="shared" ca="1" si="56"/>
        <v>17</v>
      </c>
      <c r="L767">
        <f t="shared" ca="1" si="57"/>
        <v>3</v>
      </c>
      <c r="M767">
        <f t="shared" ca="1" si="58"/>
        <v>4</v>
      </c>
      <c r="N767" t="str">
        <f t="shared" ca="1" si="59"/>
        <v>17 Yıl 3 Ay4 Gün</v>
      </c>
    </row>
    <row r="768" spans="1:14" x14ac:dyDescent="0.3">
      <c r="A768">
        <v>186953</v>
      </c>
      <c r="B768" t="s">
        <v>887</v>
      </c>
      <c r="C768" t="s">
        <v>24</v>
      </c>
      <c r="D768" t="s">
        <v>25</v>
      </c>
      <c r="E768">
        <v>5438234353</v>
      </c>
      <c r="F768" t="s">
        <v>26</v>
      </c>
      <c r="G768" t="s">
        <v>159</v>
      </c>
      <c r="H768" s="7">
        <v>4205</v>
      </c>
      <c r="I768" s="8">
        <v>36074</v>
      </c>
      <c r="J768" s="8">
        <f t="shared" ca="1" si="55"/>
        <v>43583</v>
      </c>
      <c r="K768">
        <f t="shared" ca="1" si="56"/>
        <v>20</v>
      </c>
      <c r="L768">
        <f t="shared" ca="1" si="57"/>
        <v>6</v>
      </c>
      <c r="M768">
        <f t="shared" ca="1" si="58"/>
        <v>22</v>
      </c>
      <c r="N768" t="str">
        <f t="shared" ca="1" si="59"/>
        <v>20 Yıl 6 Ay22 Gün</v>
      </c>
    </row>
    <row r="769" spans="1:14" x14ac:dyDescent="0.3">
      <c r="A769">
        <v>186967</v>
      </c>
      <c r="B769" t="s">
        <v>888</v>
      </c>
      <c r="C769" t="s">
        <v>24</v>
      </c>
      <c r="D769" t="s">
        <v>43</v>
      </c>
      <c r="E769">
        <v>5333772777</v>
      </c>
      <c r="F769" t="s">
        <v>68</v>
      </c>
      <c r="G769" t="s">
        <v>143</v>
      </c>
      <c r="H769" s="7">
        <v>5108</v>
      </c>
      <c r="I769" s="8">
        <v>36352</v>
      </c>
      <c r="J769" s="8">
        <f t="shared" ca="1" si="55"/>
        <v>43583</v>
      </c>
      <c r="K769">
        <f t="shared" ca="1" si="56"/>
        <v>19</v>
      </c>
      <c r="L769">
        <f t="shared" ca="1" si="57"/>
        <v>9</v>
      </c>
      <c r="M769">
        <f t="shared" ca="1" si="58"/>
        <v>17</v>
      </c>
      <c r="N769" t="str">
        <f t="shared" ca="1" si="59"/>
        <v>19 Yıl 9 Ay17 Gün</v>
      </c>
    </row>
    <row r="770" spans="1:14" x14ac:dyDescent="0.3">
      <c r="A770">
        <v>186971</v>
      </c>
      <c r="B770" t="s">
        <v>889</v>
      </c>
      <c r="C770" t="s">
        <v>39</v>
      </c>
      <c r="D770" t="s">
        <v>29</v>
      </c>
      <c r="E770">
        <v>5056799396</v>
      </c>
      <c r="F770" t="s">
        <v>36</v>
      </c>
      <c r="G770" t="s">
        <v>124</v>
      </c>
      <c r="H770" s="7">
        <v>4046</v>
      </c>
      <c r="I770" s="8">
        <v>39074</v>
      </c>
      <c r="J770" s="8">
        <f t="shared" ca="1" si="55"/>
        <v>43583</v>
      </c>
      <c r="K770">
        <f t="shared" ca="1" si="56"/>
        <v>12</v>
      </c>
      <c r="L770">
        <f t="shared" ca="1" si="57"/>
        <v>4</v>
      </c>
      <c r="M770">
        <f t="shared" ca="1" si="58"/>
        <v>5</v>
      </c>
      <c r="N770" t="str">
        <f t="shared" ca="1" si="59"/>
        <v>12 Yıl 4 Ay5 Gün</v>
      </c>
    </row>
    <row r="771" spans="1:14" x14ac:dyDescent="0.3">
      <c r="A771">
        <v>186995</v>
      </c>
      <c r="B771" t="s">
        <v>890</v>
      </c>
      <c r="C771" t="s">
        <v>39</v>
      </c>
      <c r="D771" t="s">
        <v>25</v>
      </c>
      <c r="E771">
        <v>5457507316</v>
      </c>
      <c r="F771" t="s">
        <v>81</v>
      </c>
      <c r="G771" t="s">
        <v>127</v>
      </c>
      <c r="H771" s="7">
        <v>5236</v>
      </c>
      <c r="I771" s="8">
        <v>36289</v>
      </c>
      <c r="J771" s="8">
        <f t="shared" ca="1" si="55"/>
        <v>43583</v>
      </c>
      <c r="K771">
        <f t="shared" ca="1" si="56"/>
        <v>19</v>
      </c>
      <c r="L771">
        <f t="shared" ca="1" si="57"/>
        <v>11</v>
      </c>
      <c r="M771">
        <f t="shared" ca="1" si="58"/>
        <v>19</v>
      </c>
      <c r="N771" t="str">
        <f t="shared" ca="1" si="59"/>
        <v>19 Yıl 11 Ay19 Gün</v>
      </c>
    </row>
    <row r="772" spans="1:14" x14ac:dyDescent="0.3">
      <c r="A772">
        <v>187009</v>
      </c>
      <c r="B772" t="s">
        <v>891</v>
      </c>
      <c r="C772" t="s">
        <v>24</v>
      </c>
      <c r="D772" t="s">
        <v>29</v>
      </c>
      <c r="E772">
        <v>5085758263</v>
      </c>
      <c r="F772" t="s">
        <v>81</v>
      </c>
      <c r="G772" t="s">
        <v>31</v>
      </c>
      <c r="H772" s="7">
        <v>7033</v>
      </c>
      <c r="I772" s="8">
        <v>38461</v>
      </c>
      <c r="J772" s="8">
        <f t="shared" ca="1" si="55"/>
        <v>43583</v>
      </c>
      <c r="K772">
        <f t="shared" ca="1" si="56"/>
        <v>14</v>
      </c>
      <c r="L772">
        <f t="shared" ca="1" si="57"/>
        <v>0</v>
      </c>
      <c r="M772">
        <f t="shared" ca="1" si="58"/>
        <v>9</v>
      </c>
      <c r="N772" t="str">
        <f t="shared" ca="1" si="59"/>
        <v>14 Yıl 0 Ay9 Gün</v>
      </c>
    </row>
    <row r="773" spans="1:14" x14ac:dyDescent="0.3">
      <c r="A773">
        <v>187012</v>
      </c>
      <c r="B773" t="s">
        <v>892</v>
      </c>
      <c r="C773" t="s">
        <v>24</v>
      </c>
      <c r="D773" t="s">
        <v>29</v>
      </c>
      <c r="E773">
        <v>5398725568</v>
      </c>
      <c r="F773" t="s">
        <v>26</v>
      </c>
      <c r="G773" t="s">
        <v>34</v>
      </c>
      <c r="H773" s="7">
        <v>6206</v>
      </c>
      <c r="I773" s="8">
        <v>39098</v>
      </c>
      <c r="J773" s="8">
        <f t="shared" ref="J773:J836" ca="1" si="60">TODAY()</f>
        <v>43583</v>
      </c>
      <c r="K773">
        <f t="shared" ref="K773:K836" ca="1" si="61">DATEDIF(I773,J773,"y")</f>
        <v>12</v>
      </c>
      <c r="L773">
        <f t="shared" ref="L773:L836" ca="1" si="62">DATEDIF(I773,J773,"ym")</f>
        <v>3</v>
      </c>
      <c r="M773">
        <f t="shared" ref="M773:M836" ca="1" si="63">DATEDIF(I773,J773,"md")</f>
        <v>12</v>
      </c>
      <c r="N773" t="str">
        <f t="shared" ref="N773:N836" ca="1" si="64">K773&amp;" Yıl "&amp;L773&amp;" Ay"&amp;M773&amp;" Gün"</f>
        <v>12 Yıl 3 Ay12 Gün</v>
      </c>
    </row>
    <row r="774" spans="1:14" x14ac:dyDescent="0.3">
      <c r="A774">
        <v>187013</v>
      </c>
      <c r="B774" t="s">
        <v>893</v>
      </c>
      <c r="C774" t="s">
        <v>24</v>
      </c>
      <c r="D774" t="s">
        <v>29</v>
      </c>
      <c r="E774">
        <v>5332672107</v>
      </c>
      <c r="F774" t="s">
        <v>68</v>
      </c>
      <c r="G774" t="s">
        <v>74</v>
      </c>
      <c r="H774" s="7">
        <v>2869</v>
      </c>
      <c r="I774" s="8">
        <v>39182</v>
      </c>
      <c r="J774" s="8">
        <f t="shared" ca="1" si="60"/>
        <v>43583</v>
      </c>
      <c r="K774">
        <f t="shared" ca="1" si="61"/>
        <v>12</v>
      </c>
      <c r="L774">
        <f t="shared" ca="1" si="62"/>
        <v>0</v>
      </c>
      <c r="M774">
        <f t="shared" ca="1" si="63"/>
        <v>18</v>
      </c>
      <c r="N774" t="str">
        <f t="shared" ca="1" si="64"/>
        <v>12 Yıl 0 Ay18 Gün</v>
      </c>
    </row>
    <row r="775" spans="1:14" x14ac:dyDescent="0.3">
      <c r="A775">
        <v>187019</v>
      </c>
      <c r="B775" t="s">
        <v>894</v>
      </c>
      <c r="C775" t="s">
        <v>24</v>
      </c>
      <c r="D775" t="s">
        <v>111</v>
      </c>
      <c r="E775">
        <v>5357588431</v>
      </c>
      <c r="F775" t="s">
        <v>54</v>
      </c>
      <c r="G775" t="s">
        <v>95</v>
      </c>
      <c r="H775" s="7">
        <v>5207</v>
      </c>
      <c r="I775" s="8">
        <v>35863</v>
      </c>
      <c r="J775" s="8">
        <f t="shared" ca="1" si="60"/>
        <v>43583</v>
      </c>
      <c r="K775">
        <f t="shared" ca="1" si="61"/>
        <v>21</v>
      </c>
      <c r="L775">
        <f t="shared" ca="1" si="62"/>
        <v>1</v>
      </c>
      <c r="M775">
        <f t="shared" ca="1" si="63"/>
        <v>19</v>
      </c>
      <c r="N775" t="str">
        <f t="shared" ca="1" si="64"/>
        <v>21 Yıl 1 Ay19 Gün</v>
      </c>
    </row>
    <row r="776" spans="1:14" x14ac:dyDescent="0.3">
      <c r="A776">
        <v>187020</v>
      </c>
      <c r="B776" t="s">
        <v>895</v>
      </c>
      <c r="C776" t="s">
        <v>39</v>
      </c>
      <c r="D776" t="s">
        <v>33</v>
      </c>
      <c r="E776">
        <v>5477697815</v>
      </c>
      <c r="F776" t="s">
        <v>73</v>
      </c>
      <c r="G776" t="s">
        <v>55</v>
      </c>
      <c r="H776" s="7">
        <v>4621</v>
      </c>
      <c r="I776" s="8">
        <v>37524</v>
      </c>
      <c r="J776" s="8">
        <f t="shared" ca="1" si="60"/>
        <v>43583</v>
      </c>
      <c r="K776">
        <f t="shared" ca="1" si="61"/>
        <v>16</v>
      </c>
      <c r="L776">
        <f t="shared" ca="1" si="62"/>
        <v>7</v>
      </c>
      <c r="M776">
        <f t="shared" ca="1" si="63"/>
        <v>3</v>
      </c>
      <c r="N776" t="str">
        <f t="shared" ca="1" si="64"/>
        <v>16 Yıl 7 Ay3 Gün</v>
      </c>
    </row>
    <row r="777" spans="1:14" x14ac:dyDescent="0.3">
      <c r="A777">
        <v>187028</v>
      </c>
      <c r="B777" t="s">
        <v>896</v>
      </c>
      <c r="C777" t="s">
        <v>24</v>
      </c>
      <c r="D777" t="s">
        <v>29</v>
      </c>
      <c r="E777">
        <v>5441295852</v>
      </c>
      <c r="F777" t="s">
        <v>36</v>
      </c>
      <c r="G777" t="s">
        <v>267</v>
      </c>
      <c r="H777" s="7">
        <v>4221</v>
      </c>
      <c r="I777" s="8">
        <v>38656</v>
      </c>
      <c r="J777" s="8">
        <f t="shared" ca="1" si="60"/>
        <v>43583</v>
      </c>
      <c r="K777">
        <f t="shared" ca="1" si="61"/>
        <v>13</v>
      </c>
      <c r="L777">
        <f t="shared" ca="1" si="62"/>
        <v>5</v>
      </c>
      <c r="M777">
        <f t="shared" ca="1" si="63"/>
        <v>28</v>
      </c>
      <c r="N777" t="str">
        <f t="shared" ca="1" si="64"/>
        <v>13 Yıl 5 Ay28 Gün</v>
      </c>
    </row>
    <row r="778" spans="1:14" x14ac:dyDescent="0.3">
      <c r="A778">
        <v>187043</v>
      </c>
      <c r="B778" t="s">
        <v>897</v>
      </c>
      <c r="C778" t="s">
        <v>39</v>
      </c>
      <c r="D778" t="s">
        <v>29</v>
      </c>
      <c r="E778">
        <v>5362073636</v>
      </c>
      <c r="F778" t="s">
        <v>40</v>
      </c>
      <c r="G778" t="s">
        <v>157</v>
      </c>
      <c r="H778" s="7">
        <v>4545</v>
      </c>
      <c r="I778" s="8">
        <v>38373</v>
      </c>
      <c r="J778" s="8">
        <f t="shared" ca="1" si="60"/>
        <v>43583</v>
      </c>
      <c r="K778">
        <f t="shared" ca="1" si="61"/>
        <v>14</v>
      </c>
      <c r="L778">
        <f t="shared" ca="1" si="62"/>
        <v>3</v>
      </c>
      <c r="M778">
        <f t="shared" ca="1" si="63"/>
        <v>7</v>
      </c>
      <c r="N778" t="str">
        <f t="shared" ca="1" si="64"/>
        <v>14 Yıl 3 Ay7 Gün</v>
      </c>
    </row>
    <row r="779" spans="1:14" x14ac:dyDescent="0.3">
      <c r="A779">
        <v>187051</v>
      </c>
      <c r="B779" t="s">
        <v>898</v>
      </c>
      <c r="C779" t="s">
        <v>39</v>
      </c>
      <c r="D779" t="s">
        <v>61</v>
      </c>
      <c r="E779">
        <v>5457741701</v>
      </c>
      <c r="F779" t="s">
        <v>30</v>
      </c>
      <c r="G779" t="s">
        <v>76</v>
      </c>
      <c r="H779" s="7">
        <v>5901</v>
      </c>
      <c r="I779" s="8">
        <v>35535</v>
      </c>
      <c r="J779" s="8">
        <f t="shared" ca="1" si="60"/>
        <v>43583</v>
      </c>
      <c r="K779">
        <f t="shared" ca="1" si="61"/>
        <v>22</v>
      </c>
      <c r="L779">
        <f t="shared" ca="1" si="62"/>
        <v>0</v>
      </c>
      <c r="M779">
        <f t="shared" ca="1" si="63"/>
        <v>13</v>
      </c>
      <c r="N779" t="str">
        <f t="shared" ca="1" si="64"/>
        <v>22 Yıl 0 Ay13 Gün</v>
      </c>
    </row>
    <row r="780" spans="1:14" x14ac:dyDescent="0.3">
      <c r="A780">
        <v>187055</v>
      </c>
      <c r="B780" t="s">
        <v>899</v>
      </c>
      <c r="C780" t="s">
        <v>24</v>
      </c>
      <c r="D780" t="s">
        <v>29</v>
      </c>
      <c r="E780">
        <v>5063272633</v>
      </c>
      <c r="F780" t="s">
        <v>26</v>
      </c>
      <c r="G780" t="s">
        <v>27</v>
      </c>
      <c r="H780" s="7">
        <v>5509</v>
      </c>
      <c r="I780" s="8">
        <v>38190</v>
      </c>
      <c r="J780" s="8">
        <f t="shared" ca="1" si="60"/>
        <v>43583</v>
      </c>
      <c r="K780">
        <f t="shared" ca="1" si="61"/>
        <v>14</v>
      </c>
      <c r="L780">
        <f t="shared" ca="1" si="62"/>
        <v>9</v>
      </c>
      <c r="M780">
        <f t="shared" ca="1" si="63"/>
        <v>6</v>
      </c>
      <c r="N780" t="str">
        <f t="shared" ca="1" si="64"/>
        <v>14 Yıl 9 Ay6 Gün</v>
      </c>
    </row>
    <row r="781" spans="1:14" x14ac:dyDescent="0.3">
      <c r="A781">
        <v>187068</v>
      </c>
      <c r="B781" t="s">
        <v>900</v>
      </c>
      <c r="C781" t="s">
        <v>24</v>
      </c>
      <c r="D781" t="s">
        <v>111</v>
      </c>
      <c r="E781">
        <v>5399167668</v>
      </c>
      <c r="F781" t="s">
        <v>68</v>
      </c>
      <c r="G781" t="s">
        <v>31</v>
      </c>
      <c r="H781" s="7">
        <v>6679</v>
      </c>
      <c r="I781" s="8">
        <v>37268</v>
      </c>
      <c r="J781" s="8">
        <f t="shared" ca="1" si="60"/>
        <v>43583</v>
      </c>
      <c r="K781">
        <f t="shared" ca="1" si="61"/>
        <v>17</v>
      </c>
      <c r="L781">
        <f t="shared" ca="1" si="62"/>
        <v>3</v>
      </c>
      <c r="M781">
        <f t="shared" ca="1" si="63"/>
        <v>16</v>
      </c>
      <c r="N781" t="str">
        <f t="shared" ca="1" si="64"/>
        <v>17 Yıl 3 Ay16 Gün</v>
      </c>
    </row>
    <row r="782" spans="1:14" x14ac:dyDescent="0.3">
      <c r="A782">
        <v>187073</v>
      </c>
      <c r="B782" t="s">
        <v>901</v>
      </c>
      <c r="C782" t="s">
        <v>24</v>
      </c>
      <c r="D782" t="s">
        <v>29</v>
      </c>
      <c r="E782">
        <v>5427544782</v>
      </c>
      <c r="F782" t="s">
        <v>81</v>
      </c>
      <c r="G782" t="s">
        <v>134</v>
      </c>
      <c r="H782" s="7">
        <v>3878</v>
      </c>
      <c r="I782" s="8">
        <v>37934</v>
      </c>
      <c r="J782" s="8">
        <f t="shared" ca="1" si="60"/>
        <v>43583</v>
      </c>
      <c r="K782">
        <f t="shared" ca="1" si="61"/>
        <v>15</v>
      </c>
      <c r="L782">
        <f t="shared" ca="1" si="62"/>
        <v>5</v>
      </c>
      <c r="M782">
        <f t="shared" ca="1" si="63"/>
        <v>19</v>
      </c>
      <c r="N782" t="str">
        <f t="shared" ca="1" si="64"/>
        <v>15 Yıl 5 Ay19 Gün</v>
      </c>
    </row>
    <row r="783" spans="1:14" x14ac:dyDescent="0.3">
      <c r="A783">
        <v>187080</v>
      </c>
      <c r="B783" t="s">
        <v>902</v>
      </c>
      <c r="C783" t="s">
        <v>24</v>
      </c>
      <c r="D783" t="s">
        <v>43</v>
      </c>
      <c r="E783">
        <v>5422557275</v>
      </c>
      <c r="F783" t="s">
        <v>68</v>
      </c>
      <c r="G783" t="s">
        <v>260</v>
      </c>
      <c r="H783" s="7">
        <v>5477</v>
      </c>
      <c r="I783" s="8">
        <v>36553</v>
      </c>
      <c r="J783" s="8">
        <f t="shared" ca="1" si="60"/>
        <v>43583</v>
      </c>
      <c r="K783">
        <f t="shared" ca="1" si="61"/>
        <v>19</v>
      </c>
      <c r="L783">
        <f t="shared" ca="1" si="62"/>
        <v>3</v>
      </c>
      <c r="M783">
        <f t="shared" ca="1" si="63"/>
        <v>0</v>
      </c>
      <c r="N783" t="str">
        <f t="shared" ca="1" si="64"/>
        <v>19 Yıl 3 Ay0 Gün</v>
      </c>
    </row>
    <row r="784" spans="1:14" x14ac:dyDescent="0.3">
      <c r="A784">
        <v>187090</v>
      </c>
      <c r="B784" t="s">
        <v>903</v>
      </c>
      <c r="C784" t="s">
        <v>39</v>
      </c>
      <c r="D784" t="s">
        <v>29</v>
      </c>
      <c r="E784">
        <v>5068179424</v>
      </c>
      <c r="F784" t="s">
        <v>36</v>
      </c>
      <c r="G784" t="s">
        <v>46</v>
      </c>
      <c r="H784" s="7">
        <v>4933</v>
      </c>
      <c r="I784" s="8">
        <v>37952</v>
      </c>
      <c r="J784" s="8">
        <f t="shared" ca="1" si="60"/>
        <v>43583</v>
      </c>
      <c r="K784">
        <f t="shared" ca="1" si="61"/>
        <v>15</v>
      </c>
      <c r="L784">
        <f t="shared" ca="1" si="62"/>
        <v>5</v>
      </c>
      <c r="M784">
        <f t="shared" ca="1" si="63"/>
        <v>1</v>
      </c>
      <c r="N784" t="str">
        <f t="shared" ca="1" si="64"/>
        <v>15 Yıl 5 Ay1 Gün</v>
      </c>
    </row>
    <row r="785" spans="1:14" x14ac:dyDescent="0.3">
      <c r="A785">
        <v>187090</v>
      </c>
      <c r="B785" t="s">
        <v>904</v>
      </c>
      <c r="C785" t="s">
        <v>39</v>
      </c>
      <c r="D785" t="s">
        <v>29</v>
      </c>
      <c r="E785">
        <v>5354937401</v>
      </c>
      <c r="F785" t="s">
        <v>68</v>
      </c>
      <c r="G785" t="s">
        <v>74</v>
      </c>
      <c r="H785" s="7">
        <v>7007</v>
      </c>
      <c r="I785" s="8">
        <v>38680</v>
      </c>
      <c r="J785" s="8">
        <f t="shared" ca="1" si="60"/>
        <v>43583</v>
      </c>
      <c r="K785">
        <f t="shared" ca="1" si="61"/>
        <v>13</v>
      </c>
      <c r="L785">
        <f t="shared" ca="1" si="62"/>
        <v>5</v>
      </c>
      <c r="M785">
        <f t="shared" ca="1" si="63"/>
        <v>4</v>
      </c>
      <c r="N785" t="str">
        <f t="shared" ca="1" si="64"/>
        <v>13 Yıl 5 Ay4 Gün</v>
      </c>
    </row>
    <row r="786" spans="1:14" x14ac:dyDescent="0.3">
      <c r="A786">
        <v>187097</v>
      </c>
      <c r="B786" t="s">
        <v>905</v>
      </c>
      <c r="C786" t="s">
        <v>39</v>
      </c>
      <c r="D786" t="s">
        <v>29</v>
      </c>
      <c r="E786">
        <v>5063996120</v>
      </c>
      <c r="F786" t="s">
        <v>26</v>
      </c>
      <c r="G786" t="s">
        <v>121</v>
      </c>
      <c r="H786" s="7">
        <v>5309</v>
      </c>
      <c r="I786" s="8">
        <v>38641</v>
      </c>
      <c r="J786" s="8">
        <f t="shared" ca="1" si="60"/>
        <v>43583</v>
      </c>
      <c r="K786">
        <f t="shared" ca="1" si="61"/>
        <v>13</v>
      </c>
      <c r="L786">
        <f t="shared" ca="1" si="62"/>
        <v>6</v>
      </c>
      <c r="M786">
        <f t="shared" ca="1" si="63"/>
        <v>12</v>
      </c>
      <c r="N786" t="str">
        <f t="shared" ca="1" si="64"/>
        <v>13 Yıl 6 Ay12 Gün</v>
      </c>
    </row>
    <row r="787" spans="1:14" x14ac:dyDescent="0.3">
      <c r="A787">
        <v>187141</v>
      </c>
      <c r="B787" t="s">
        <v>906</v>
      </c>
      <c r="C787" t="s">
        <v>24</v>
      </c>
      <c r="D787" t="s">
        <v>29</v>
      </c>
      <c r="E787">
        <v>5084054714</v>
      </c>
      <c r="F787" t="s">
        <v>68</v>
      </c>
      <c r="G787" t="s">
        <v>200</v>
      </c>
      <c r="H787" s="7">
        <v>3950</v>
      </c>
      <c r="I787" s="8">
        <v>38643</v>
      </c>
      <c r="J787" s="8">
        <f t="shared" ca="1" si="60"/>
        <v>43583</v>
      </c>
      <c r="K787">
        <f t="shared" ca="1" si="61"/>
        <v>13</v>
      </c>
      <c r="L787">
        <f t="shared" ca="1" si="62"/>
        <v>6</v>
      </c>
      <c r="M787">
        <f t="shared" ca="1" si="63"/>
        <v>10</v>
      </c>
      <c r="N787" t="str">
        <f t="shared" ca="1" si="64"/>
        <v>13 Yıl 6 Ay10 Gün</v>
      </c>
    </row>
    <row r="788" spans="1:14" x14ac:dyDescent="0.3">
      <c r="A788">
        <v>187153</v>
      </c>
      <c r="B788" t="s">
        <v>907</v>
      </c>
      <c r="C788" t="s">
        <v>39</v>
      </c>
      <c r="D788" t="s">
        <v>43</v>
      </c>
      <c r="E788">
        <v>5467301427</v>
      </c>
      <c r="F788" t="s">
        <v>81</v>
      </c>
      <c r="G788" t="s">
        <v>127</v>
      </c>
      <c r="H788" s="7">
        <v>6310</v>
      </c>
      <c r="I788" s="8">
        <v>36675</v>
      </c>
      <c r="J788" s="8">
        <f t="shared" ca="1" si="60"/>
        <v>43583</v>
      </c>
      <c r="K788">
        <f t="shared" ca="1" si="61"/>
        <v>18</v>
      </c>
      <c r="L788">
        <f t="shared" ca="1" si="62"/>
        <v>10</v>
      </c>
      <c r="M788">
        <f t="shared" ca="1" si="63"/>
        <v>30</v>
      </c>
      <c r="N788" t="str">
        <f t="shared" ca="1" si="64"/>
        <v>18 Yıl 10 Ay30 Gün</v>
      </c>
    </row>
    <row r="789" spans="1:14" x14ac:dyDescent="0.3">
      <c r="A789">
        <v>187157</v>
      </c>
      <c r="B789" t="s">
        <v>908</v>
      </c>
      <c r="C789" t="s">
        <v>39</v>
      </c>
      <c r="D789" t="s">
        <v>111</v>
      </c>
      <c r="E789">
        <v>5473426425</v>
      </c>
      <c r="F789" t="s">
        <v>26</v>
      </c>
      <c r="G789" t="s">
        <v>34</v>
      </c>
      <c r="H789" s="7">
        <v>3757</v>
      </c>
      <c r="I789" s="8">
        <v>37281</v>
      </c>
      <c r="J789" s="8">
        <f t="shared" ca="1" si="60"/>
        <v>43583</v>
      </c>
      <c r="K789">
        <f t="shared" ca="1" si="61"/>
        <v>17</v>
      </c>
      <c r="L789">
        <f t="shared" ca="1" si="62"/>
        <v>3</v>
      </c>
      <c r="M789">
        <f t="shared" ca="1" si="63"/>
        <v>3</v>
      </c>
      <c r="N789" t="str">
        <f t="shared" ca="1" si="64"/>
        <v>17 Yıl 3 Ay3 Gün</v>
      </c>
    </row>
    <row r="790" spans="1:14" x14ac:dyDescent="0.3">
      <c r="A790">
        <v>187167</v>
      </c>
      <c r="B790" t="s">
        <v>909</v>
      </c>
      <c r="C790" t="s">
        <v>24</v>
      </c>
      <c r="D790" t="s">
        <v>61</v>
      </c>
      <c r="E790">
        <v>5445823584</v>
      </c>
      <c r="F790" t="s">
        <v>36</v>
      </c>
      <c r="G790" t="s">
        <v>159</v>
      </c>
      <c r="H790" s="7">
        <v>3698</v>
      </c>
      <c r="I790" s="8">
        <v>35531</v>
      </c>
      <c r="J790" s="8">
        <f t="shared" ca="1" si="60"/>
        <v>43583</v>
      </c>
      <c r="K790">
        <f t="shared" ca="1" si="61"/>
        <v>22</v>
      </c>
      <c r="L790">
        <f t="shared" ca="1" si="62"/>
        <v>0</v>
      </c>
      <c r="M790">
        <f t="shared" ca="1" si="63"/>
        <v>17</v>
      </c>
      <c r="N790" t="str">
        <f t="shared" ca="1" si="64"/>
        <v>22 Yıl 0 Ay17 Gün</v>
      </c>
    </row>
    <row r="791" spans="1:14" x14ac:dyDescent="0.3">
      <c r="A791">
        <v>187178</v>
      </c>
      <c r="B791" t="s">
        <v>910</v>
      </c>
      <c r="C791" t="s">
        <v>39</v>
      </c>
      <c r="D791" t="s">
        <v>29</v>
      </c>
      <c r="E791">
        <v>5461966155</v>
      </c>
      <c r="F791" t="s">
        <v>26</v>
      </c>
      <c r="G791" t="s">
        <v>453</v>
      </c>
      <c r="H791" s="7">
        <v>6012</v>
      </c>
      <c r="I791" s="8">
        <v>38982</v>
      </c>
      <c r="J791" s="8">
        <f t="shared" ca="1" si="60"/>
        <v>43583</v>
      </c>
      <c r="K791">
        <f t="shared" ca="1" si="61"/>
        <v>12</v>
      </c>
      <c r="L791">
        <f t="shared" ca="1" si="62"/>
        <v>7</v>
      </c>
      <c r="M791">
        <f t="shared" ca="1" si="63"/>
        <v>6</v>
      </c>
      <c r="N791" t="str">
        <f t="shared" ca="1" si="64"/>
        <v>12 Yıl 7 Ay6 Gün</v>
      </c>
    </row>
    <row r="792" spans="1:14" x14ac:dyDescent="0.3">
      <c r="A792">
        <v>187183</v>
      </c>
      <c r="B792" t="s">
        <v>911</v>
      </c>
      <c r="C792" t="s">
        <v>39</v>
      </c>
      <c r="D792" t="s">
        <v>25</v>
      </c>
      <c r="E792">
        <v>5069022770</v>
      </c>
      <c r="F792" t="s">
        <v>40</v>
      </c>
      <c r="G792" t="s">
        <v>119</v>
      </c>
      <c r="H792" s="7">
        <v>4341</v>
      </c>
      <c r="I792" s="8">
        <v>35937</v>
      </c>
      <c r="J792" s="8">
        <f t="shared" ca="1" si="60"/>
        <v>43583</v>
      </c>
      <c r="K792">
        <f t="shared" ca="1" si="61"/>
        <v>20</v>
      </c>
      <c r="L792">
        <f t="shared" ca="1" si="62"/>
        <v>11</v>
      </c>
      <c r="M792">
        <f t="shared" ca="1" si="63"/>
        <v>6</v>
      </c>
      <c r="N792" t="str">
        <f t="shared" ca="1" si="64"/>
        <v>20 Yıl 11 Ay6 Gün</v>
      </c>
    </row>
    <row r="793" spans="1:14" x14ac:dyDescent="0.3">
      <c r="A793">
        <v>187190</v>
      </c>
      <c r="B793" t="s">
        <v>912</v>
      </c>
      <c r="C793" t="s">
        <v>39</v>
      </c>
      <c r="D793" t="s">
        <v>116</v>
      </c>
      <c r="E793">
        <v>5322484448</v>
      </c>
      <c r="F793" t="s">
        <v>54</v>
      </c>
      <c r="G793" t="s">
        <v>101</v>
      </c>
      <c r="H793" s="7">
        <v>6141</v>
      </c>
      <c r="I793" s="8">
        <v>36127</v>
      </c>
      <c r="J793" s="8">
        <f t="shared" ca="1" si="60"/>
        <v>43583</v>
      </c>
      <c r="K793">
        <f t="shared" ca="1" si="61"/>
        <v>20</v>
      </c>
      <c r="L793">
        <f t="shared" ca="1" si="62"/>
        <v>5</v>
      </c>
      <c r="M793">
        <f t="shared" ca="1" si="63"/>
        <v>0</v>
      </c>
      <c r="N793" t="str">
        <f t="shared" ca="1" si="64"/>
        <v>20 Yıl 5 Ay0 Gün</v>
      </c>
    </row>
    <row r="794" spans="1:14" x14ac:dyDescent="0.3">
      <c r="A794">
        <v>187202</v>
      </c>
      <c r="B794" t="s">
        <v>913</v>
      </c>
      <c r="C794" t="s">
        <v>24</v>
      </c>
      <c r="D794" t="s">
        <v>111</v>
      </c>
      <c r="E794">
        <v>5332401903</v>
      </c>
      <c r="F794" t="s">
        <v>81</v>
      </c>
      <c r="G794" t="s">
        <v>287</v>
      </c>
      <c r="H794" s="7">
        <v>5251</v>
      </c>
      <c r="I794" s="8">
        <v>35686</v>
      </c>
      <c r="J794" s="8">
        <f t="shared" ca="1" si="60"/>
        <v>43583</v>
      </c>
      <c r="K794">
        <f t="shared" ca="1" si="61"/>
        <v>21</v>
      </c>
      <c r="L794">
        <f t="shared" ca="1" si="62"/>
        <v>7</v>
      </c>
      <c r="M794">
        <f t="shared" ca="1" si="63"/>
        <v>15</v>
      </c>
      <c r="N794" t="str">
        <f t="shared" ca="1" si="64"/>
        <v>21 Yıl 7 Ay15 Gün</v>
      </c>
    </row>
    <row r="795" spans="1:14" x14ac:dyDescent="0.3">
      <c r="A795">
        <v>187221</v>
      </c>
      <c r="B795" t="s">
        <v>914</v>
      </c>
      <c r="C795" t="s">
        <v>24</v>
      </c>
      <c r="D795" t="s">
        <v>33</v>
      </c>
      <c r="E795">
        <v>5321851877</v>
      </c>
      <c r="F795" t="s">
        <v>26</v>
      </c>
      <c r="G795" t="s">
        <v>55</v>
      </c>
      <c r="H795" s="7">
        <v>6744</v>
      </c>
      <c r="I795" s="8">
        <v>37624</v>
      </c>
      <c r="J795" s="8">
        <f t="shared" ca="1" si="60"/>
        <v>43583</v>
      </c>
      <c r="K795">
        <f t="shared" ca="1" si="61"/>
        <v>16</v>
      </c>
      <c r="L795">
        <f t="shared" ca="1" si="62"/>
        <v>3</v>
      </c>
      <c r="M795">
        <f t="shared" ca="1" si="63"/>
        <v>25</v>
      </c>
      <c r="N795" t="str">
        <f t="shared" ca="1" si="64"/>
        <v>16 Yıl 3 Ay25 Gün</v>
      </c>
    </row>
    <row r="796" spans="1:14" x14ac:dyDescent="0.3">
      <c r="A796">
        <v>187224</v>
      </c>
      <c r="B796" t="s">
        <v>915</v>
      </c>
      <c r="C796" t="s">
        <v>39</v>
      </c>
      <c r="D796" t="s">
        <v>111</v>
      </c>
      <c r="E796">
        <v>5435405104</v>
      </c>
      <c r="F796" t="s">
        <v>30</v>
      </c>
      <c r="G796" t="s">
        <v>251</v>
      </c>
      <c r="H796" s="7">
        <v>4026</v>
      </c>
      <c r="I796" s="8">
        <v>36405</v>
      </c>
      <c r="J796" s="8">
        <f t="shared" ca="1" si="60"/>
        <v>43583</v>
      </c>
      <c r="K796">
        <f t="shared" ca="1" si="61"/>
        <v>19</v>
      </c>
      <c r="L796">
        <f t="shared" ca="1" si="62"/>
        <v>7</v>
      </c>
      <c r="M796">
        <f t="shared" ca="1" si="63"/>
        <v>26</v>
      </c>
      <c r="N796" t="str">
        <f t="shared" ca="1" si="64"/>
        <v>19 Yıl 7 Ay26 Gün</v>
      </c>
    </row>
    <row r="797" spans="1:14" x14ac:dyDescent="0.3">
      <c r="A797">
        <v>187246</v>
      </c>
      <c r="B797" t="s">
        <v>916</v>
      </c>
      <c r="C797" t="s">
        <v>39</v>
      </c>
      <c r="D797" t="s">
        <v>29</v>
      </c>
      <c r="E797">
        <v>5484377233</v>
      </c>
      <c r="F797" t="s">
        <v>73</v>
      </c>
      <c r="G797" t="s">
        <v>159</v>
      </c>
      <c r="H797" s="7">
        <v>4581</v>
      </c>
      <c r="I797" s="8">
        <v>38396</v>
      </c>
      <c r="J797" s="8">
        <f t="shared" ca="1" si="60"/>
        <v>43583</v>
      </c>
      <c r="K797">
        <f t="shared" ca="1" si="61"/>
        <v>14</v>
      </c>
      <c r="L797">
        <f t="shared" ca="1" si="62"/>
        <v>2</v>
      </c>
      <c r="M797">
        <f t="shared" ca="1" si="63"/>
        <v>15</v>
      </c>
      <c r="N797" t="str">
        <f t="shared" ca="1" si="64"/>
        <v>14 Yıl 2 Ay15 Gün</v>
      </c>
    </row>
    <row r="798" spans="1:14" x14ac:dyDescent="0.3">
      <c r="A798">
        <v>187250</v>
      </c>
      <c r="B798" t="s">
        <v>917</v>
      </c>
      <c r="C798" t="s">
        <v>24</v>
      </c>
      <c r="D798" t="s">
        <v>61</v>
      </c>
      <c r="E798">
        <v>5331200641</v>
      </c>
      <c r="F798" t="s">
        <v>81</v>
      </c>
      <c r="G798" t="s">
        <v>415</v>
      </c>
      <c r="H798" s="7">
        <v>4081</v>
      </c>
      <c r="I798" s="8">
        <v>35599</v>
      </c>
      <c r="J798" s="8">
        <f t="shared" ca="1" si="60"/>
        <v>43583</v>
      </c>
      <c r="K798">
        <f t="shared" ca="1" si="61"/>
        <v>21</v>
      </c>
      <c r="L798">
        <f t="shared" ca="1" si="62"/>
        <v>10</v>
      </c>
      <c r="M798">
        <f t="shared" ca="1" si="63"/>
        <v>10</v>
      </c>
      <c r="N798" t="str">
        <f t="shared" ca="1" si="64"/>
        <v>21 Yıl 10 Ay10 Gün</v>
      </c>
    </row>
    <row r="799" spans="1:14" x14ac:dyDescent="0.3">
      <c r="A799">
        <v>187277</v>
      </c>
      <c r="B799" t="s">
        <v>918</v>
      </c>
      <c r="C799" t="s">
        <v>39</v>
      </c>
      <c r="D799" t="s">
        <v>29</v>
      </c>
      <c r="E799">
        <v>5064172253</v>
      </c>
      <c r="F799" t="s">
        <v>30</v>
      </c>
      <c r="G799" t="s">
        <v>69</v>
      </c>
      <c r="H799" s="7">
        <v>5971</v>
      </c>
      <c r="I799" s="8">
        <v>38492</v>
      </c>
      <c r="J799" s="8">
        <f t="shared" ca="1" si="60"/>
        <v>43583</v>
      </c>
      <c r="K799">
        <f t="shared" ca="1" si="61"/>
        <v>13</v>
      </c>
      <c r="L799">
        <f t="shared" ca="1" si="62"/>
        <v>11</v>
      </c>
      <c r="M799">
        <f t="shared" ca="1" si="63"/>
        <v>8</v>
      </c>
      <c r="N799" t="str">
        <f t="shared" ca="1" si="64"/>
        <v>13 Yıl 11 Ay8 Gün</v>
      </c>
    </row>
    <row r="800" spans="1:14" x14ac:dyDescent="0.3">
      <c r="A800">
        <v>187298</v>
      </c>
      <c r="B800" t="s">
        <v>919</v>
      </c>
      <c r="C800" t="s">
        <v>39</v>
      </c>
      <c r="D800" t="s">
        <v>123</v>
      </c>
      <c r="E800">
        <v>5057994133</v>
      </c>
      <c r="F800" t="s">
        <v>54</v>
      </c>
      <c r="G800" t="s">
        <v>48</v>
      </c>
      <c r="H800" s="7">
        <v>7290</v>
      </c>
      <c r="I800" s="8">
        <v>36876</v>
      </c>
      <c r="J800" s="8">
        <f t="shared" ca="1" si="60"/>
        <v>43583</v>
      </c>
      <c r="K800">
        <f t="shared" ca="1" si="61"/>
        <v>18</v>
      </c>
      <c r="L800">
        <f t="shared" ca="1" si="62"/>
        <v>4</v>
      </c>
      <c r="M800">
        <f t="shared" ca="1" si="63"/>
        <v>12</v>
      </c>
      <c r="N800" t="str">
        <f t="shared" ca="1" si="64"/>
        <v>18 Yıl 4 Ay12 Gün</v>
      </c>
    </row>
    <row r="801" spans="1:14" x14ac:dyDescent="0.3">
      <c r="A801">
        <v>187312</v>
      </c>
      <c r="B801" t="s">
        <v>920</v>
      </c>
      <c r="C801" t="s">
        <v>39</v>
      </c>
      <c r="D801" t="s">
        <v>33</v>
      </c>
      <c r="E801">
        <v>5428223801</v>
      </c>
      <c r="F801" t="s">
        <v>54</v>
      </c>
      <c r="G801" t="s">
        <v>415</v>
      </c>
      <c r="H801" s="7">
        <v>3091</v>
      </c>
      <c r="I801" s="8">
        <v>37205</v>
      </c>
      <c r="J801" s="8">
        <f t="shared" ca="1" si="60"/>
        <v>43583</v>
      </c>
      <c r="K801">
        <f t="shared" ca="1" si="61"/>
        <v>17</v>
      </c>
      <c r="L801">
        <f t="shared" ca="1" si="62"/>
        <v>5</v>
      </c>
      <c r="M801">
        <f t="shared" ca="1" si="63"/>
        <v>18</v>
      </c>
      <c r="N801" t="str">
        <f t="shared" ca="1" si="64"/>
        <v>17 Yıl 5 Ay18 Gün</v>
      </c>
    </row>
    <row r="802" spans="1:14" x14ac:dyDescent="0.3">
      <c r="A802">
        <v>187323</v>
      </c>
      <c r="B802" t="s">
        <v>921</v>
      </c>
      <c r="C802" t="s">
        <v>39</v>
      </c>
      <c r="D802" t="s">
        <v>29</v>
      </c>
      <c r="E802">
        <v>5071748271</v>
      </c>
      <c r="F802" t="s">
        <v>68</v>
      </c>
      <c r="G802" t="s">
        <v>251</v>
      </c>
      <c r="H802" s="7">
        <v>6676</v>
      </c>
      <c r="I802" s="8">
        <v>37987</v>
      </c>
      <c r="J802" s="8">
        <f t="shared" ca="1" si="60"/>
        <v>43583</v>
      </c>
      <c r="K802">
        <f t="shared" ca="1" si="61"/>
        <v>15</v>
      </c>
      <c r="L802">
        <f t="shared" ca="1" si="62"/>
        <v>3</v>
      </c>
      <c r="M802">
        <f t="shared" ca="1" si="63"/>
        <v>27</v>
      </c>
      <c r="N802" t="str">
        <f t="shared" ca="1" si="64"/>
        <v>15 Yıl 3 Ay27 Gün</v>
      </c>
    </row>
    <row r="803" spans="1:14" x14ac:dyDescent="0.3">
      <c r="A803">
        <v>187323</v>
      </c>
      <c r="B803" t="s">
        <v>922</v>
      </c>
      <c r="C803" t="s">
        <v>24</v>
      </c>
      <c r="D803" t="s">
        <v>43</v>
      </c>
      <c r="E803">
        <v>5435842120</v>
      </c>
      <c r="F803" t="s">
        <v>40</v>
      </c>
      <c r="G803" t="s">
        <v>108</v>
      </c>
      <c r="H803" s="7">
        <v>3484</v>
      </c>
      <c r="I803" s="8">
        <v>36509</v>
      </c>
      <c r="J803" s="8">
        <f t="shared" ca="1" si="60"/>
        <v>43583</v>
      </c>
      <c r="K803">
        <f t="shared" ca="1" si="61"/>
        <v>19</v>
      </c>
      <c r="L803">
        <f t="shared" ca="1" si="62"/>
        <v>4</v>
      </c>
      <c r="M803">
        <f t="shared" ca="1" si="63"/>
        <v>13</v>
      </c>
      <c r="N803" t="str">
        <f t="shared" ca="1" si="64"/>
        <v>19 Yıl 4 Ay13 Gün</v>
      </c>
    </row>
    <row r="804" spans="1:14" x14ac:dyDescent="0.3">
      <c r="A804">
        <v>187330</v>
      </c>
      <c r="B804" t="s">
        <v>923</v>
      </c>
      <c r="C804" t="s">
        <v>39</v>
      </c>
      <c r="D804" t="s">
        <v>29</v>
      </c>
      <c r="E804">
        <v>5437881907</v>
      </c>
      <c r="F804" t="s">
        <v>73</v>
      </c>
      <c r="G804" t="s">
        <v>92</v>
      </c>
      <c r="H804" s="7">
        <v>2833</v>
      </c>
      <c r="I804" s="8">
        <v>39017</v>
      </c>
      <c r="J804" s="8">
        <f t="shared" ca="1" si="60"/>
        <v>43583</v>
      </c>
      <c r="K804">
        <f t="shared" ca="1" si="61"/>
        <v>12</v>
      </c>
      <c r="L804">
        <f t="shared" ca="1" si="62"/>
        <v>6</v>
      </c>
      <c r="M804">
        <f t="shared" ca="1" si="63"/>
        <v>1</v>
      </c>
      <c r="N804" t="str">
        <f t="shared" ca="1" si="64"/>
        <v>12 Yıl 6 Ay1 Gün</v>
      </c>
    </row>
    <row r="805" spans="1:14" x14ac:dyDescent="0.3">
      <c r="A805">
        <v>187346</v>
      </c>
      <c r="B805" t="s">
        <v>924</v>
      </c>
      <c r="C805" t="s">
        <v>24</v>
      </c>
      <c r="D805" t="s">
        <v>149</v>
      </c>
      <c r="E805">
        <v>5372364863</v>
      </c>
      <c r="F805" t="s">
        <v>73</v>
      </c>
      <c r="G805" t="s">
        <v>121</v>
      </c>
      <c r="H805" s="7">
        <v>3011</v>
      </c>
      <c r="I805" s="8">
        <v>36919</v>
      </c>
      <c r="J805" s="8">
        <f t="shared" ca="1" si="60"/>
        <v>43583</v>
      </c>
      <c r="K805">
        <f t="shared" ca="1" si="61"/>
        <v>18</v>
      </c>
      <c r="L805">
        <f t="shared" ca="1" si="62"/>
        <v>3</v>
      </c>
      <c r="M805">
        <f t="shared" ca="1" si="63"/>
        <v>0</v>
      </c>
      <c r="N805" t="str">
        <f t="shared" ca="1" si="64"/>
        <v>18 Yıl 3 Ay0 Gün</v>
      </c>
    </row>
    <row r="806" spans="1:14" x14ac:dyDescent="0.3">
      <c r="A806">
        <v>187354</v>
      </c>
      <c r="B806" t="s">
        <v>925</v>
      </c>
      <c r="C806" t="s">
        <v>39</v>
      </c>
      <c r="D806" t="s">
        <v>61</v>
      </c>
      <c r="E806">
        <v>5469631612</v>
      </c>
      <c r="F806" t="s">
        <v>26</v>
      </c>
      <c r="G806" t="s">
        <v>239</v>
      </c>
      <c r="H806" s="7">
        <v>4974</v>
      </c>
      <c r="I806" s="8">
        <v>35715</v>
      </c>
      <c r="J806" s="8">
        <f t="shared" ca="1" si="60"/>
        <v>43583</v>
      </c>
      <c r="K806">
        <f t="shared" ca="1" si="61"/>
        <v>21</v>
      </c>
      <c r="L806">
        <f t="shared" ca="1" si="62"/>
        <v>6</v>
      </c>
      <c r="M806">
        <f t="shared" ca="1" si="63"/>
        <v>16</v>
      </c>
      <c r="N806" t="str">
        <f t="shared" ca="1" si="64"/>
        <v>21 Yıl 6 Ay16 Gün</v>
      </c>
    </row>
    <row r="807" spans="1:14" x14ac:dyDescent="0.3">
      <c r="A807">
        <v>187356</v>
      </c>
      <c r="B807" t="s">
        <v>926</v>
      </c>
      <c r="C807" t="s">
        <v>39</v>
      </c>
      <c r="D807" t="s">
        <v>29</v>
      </c>
      <c r="E807">
        <v>5476589081</v>
      </c>
      <c r="F807" t="s">
        <v>68</v>
      </c>
      <c r="G807" t="s">
        <v>182</v>
      </c>
      <c r="H807" s="7">
        <v>3894</v>
      </c>
      <c r="I807" s="8">
        <v>38101</v>
      </c>
      <c r="J807" s="8">
        <f t="shared" ca="1" si="60"/>
        <v>43583</v>
      </c>
      <c r="K807">
        <f t="shared" ca="1" si="61"/>
        <v>15</v>
      </c>
      <c r="L807">
        <f t="shared" ca="1" si="62"/>
        <v>0</v>
      </c>
      <c r="M807">
        <f t="shared" ca="1" si="63"/>
        <v>4</v>
      </c>
      <c r="N807" t="str">
        <f t="shared" ca="1" si="64"/>
        <v>15 Yıl 0 Ay4 Gün</v>
      </c>
    </row>
    <row r="808" spans="1:14" x14ac:dyDescent="0.3">
      <c r="A808">
        <v>187362</v>
      </c>
      <c r="B808" t="s">
        <v>927</v>
      </c>
      <c r="C808" t="s">
        <v>39</v>
      </c>
      <c r="D808" t="s">
        <v>61</v>
      </c>
      <c r="E808">
        <v>5326691406</v>
      </c>
      <c r="F808" t="s">
        <v>26</v>
      </c>
      <c r="G808" t="s">
        <v>27</v>
      </c>
      <c r="H808" s="7">
        <v>6656</v>
      </c>
      <c r="I808" s="8">
        <v>35799</v>
      </c>
      <c r="J808" s="8">
        <f t="shared" ca="1" si="60"/>
        <v>43583</v>
      </c>
      <c r="K808">
        <f t="shared" ca="1" si="61"/>
        <v>21</v>
      </c>
      <c r="L808">
        <f t="shared" ca="1" si="62"/>
        <v>3</v>
      </c>
      <c r="M808">
        <f t="shared" ca="1" si="63"/>
        <v>24</v>
      </c>
      <c r="N808" t="str">
        <f t="shared" ca="1" si="64"/>
        <v>21 Yıl 3 Ay24 Gün</v>
      </c>
    </row>
    <row r="809" spans="1:14" x14ac:dyDescent="0.3">
      <c r="A809">
        <v>187371</v>
      </c>
      <c r="B809" t="s">
        <v>928</v>
      </c>
      <c r="C809" t="s">
        <v>24</v>
      </c>
      <c r="D809" t="s">
        <v>33</v>
      </c>
      <c r="E809">
        <v>5492327717</v>
      </c>
      <c r="F809" t="s">
        <v>40</v>
      </c>
      <c r="G809" t="s">
        <v>163</v>
      </c>
      <c r="H809" s="7">
        <v>5990</v>
      </c>
      <c r="I809" s="8">
        <v>37565</v>
      </c>
      <c r="J809" s="8">
        <f t="shared" ca="1" si="60"/>
        <v>43583</v>
      </c>
      <c r="K809">
        <f t="shared" ca="1" si="61"/>
        <v>16</v>
      </c>
      <c r="L809">
        <f t="shared" ca="1" si="62"/>
        <v>5</v>
      </c>
      <c r="M809">
        <f t="shared" ca="1" si="63"/>
        <v>23</v>
      </c>
      <c r="N809" t="str">
        <f t="shared" ca="1" si="64"/>
        <v>16 Yıl 5 Ay23 Gün</v>
      </c>
    </row>
    <row r="810" spans="1:14" x14ac:dyDescent="0.3">
      <c r="A810">
        <v>187379</v>
      </c>
      <c r="B810" t="s">
        <v>929</v>
      </c>
      <c r="C810" t="s">
        <v>24</v>
      </c>
      <c r="D810" t="s">
        <v>29</v>
      </c>
      <c r="E810">
        <v>5077333395</v>
      </c>
      <c r="F810" t="s">
        <v>40</v>
      </c>
      <c r="G810" t="s">
        <v>84</v>
      </c>
      <c r="H810" s="7">
        <v>2810</v>
      </c>
      <c r="I810" s="8">
        <v>39169</v>
      </c>
      <c r="J810" s="8">
        <f t="shared" ca="1" si="60"/>
        <v>43583</v>
      </c>
      <c r="K810">
        <f t="shared" ca="1" si="61"/>
        <v>12</v>
      </c>
      <c r="L810">
        <f t="shared" ca="1" si="62"/>
        <v>1</v>
      </c>
      <c r="M810">
        <f t="shared" ca="1" si="63"/>
        <v>0</v>
      </c>
      <c r="N810" t="str">
        <f t="shared" ca="1" si="64"/>
        <v>12 Yıl 1 Ay0 Gün</v>
      </c>
    </row>
    <row r="811" spans="1:14" x14ac:dyDescent="0.3">
      <c r="A811">
        <v>187382</v>
      </c>
      <c r="B811" t="s">
        <v>930</v>
      </c>
      <c r="C811" t="s">
        <v>24</v>
      </c>
      <c r="D811" t="s">
        <v>29</v>
      </c>
      <c r="E811">
        <v>5329899651</v>
      </c>
      <c r="F811" t="s">
        <v>40</v>
      </c>
      <c r="G811" t="s">
        <v>37</v>
      </c>
      <c r="H811" s="7">
        <v>6648</v>
      </c>
      <c r="I811" s="8">
        <v>38870</v>
      </c>
      <c r="J811" s="8">
        <f t="shared" ca="1" si="60"/>
        <v>43583</v>
      </c>
      <c r="K811">
        <f t="shared" ca="1" si="61"/>
        <v>12</v>
      </c>
      <c r="L811">
        <f t="shared" ca="1" si="62"/>
        <v>10</v>
      </c>
      <c r="M811">
        <f t="shared" ca="1" si="63"/>
        <v>26</v>
      </c>
      <c r="N811" t="str">
        <f t="shared" ca="1" si="64"/>
        <v>12 Yıl 10 Ay26 Gün</v>
      </c>
    </row>
    <row r="812" spans="1:14" x14ac:dyDescent="0.3">
      <c r="A812">
        <v>187391</v>
      </c>
      <c r="B812" t="s">
        <v>931</v>
      </c>
      <c r="C812" t="s">
        <v>24</v>
      </c>
      <c r="D812" t="s">
        <v>149</v>
      </c>
      <c r="E812">
        <v>5372535620</v>
      </c>
      <c r="F812" t="s">
        <v>81</v>
      </c>
      <c r="G812" t="s">
        <v>88</v>
      </c>
      <c r="H812" s="7">
        <v>3728</v>
      </c>
      <c r="I812" s="8">
        <v>36889</v>
      </c>
      <c r="J812" s="8">
        <f t="shared" ca="1" si="60"/>
        <v>43583</v>
      </c>
      <c r="K812">
        <f t="shared" ca="1" si="61"/>
        <v>18</v>
      </c>
      <c r="L812">
        <f t="shared" ca="1" si="62"/>
        <v>3</v>
      </c>
      <c r="M812">
        <f t="shared" ca="1" si="63"/>
        <v>30</v>
      </c>
      <c r="N812" t="str">
        <f t="shared" ca="1" si="64"/>
        <v>18 Yıl 3 Ay30 Gün</v>
      </c>
    </row>
    <row r="813" spans="1:14" x14ac:dyDescent="0.3">
      <c r="A813">
        <v>187397</v>
      </c>
      <c r="B813" t="s">
        <v>932</v>
      </c>
      <c r="C813" t="s">
        <v>24</v>
      </c>
      <c r="D813" t="s">
        <v>33</v>
      </c>
      <c r="E813">
        <v>5326702201</v>
      </c>
      <c r="F813" t="s">
        <v>81</v>
      </c>
      <c r="G813" t="s">
        <v>55</v>
      </c>
      <c r="H813" s="7">
        <v>3240</v>
      </c>
      <c r="I813" s="8">
        <v>37576</v>
      </c>
      <c r="J813" s="8">
        <f t="shared" ca="1" si="60"/>
        <v>43583</v>
      </c>
      <c r="K813">
        <f t="shared" ca="1" si="61"/>
        <v>16</v>
      </c>
      <c r="L813">
        <f t="shared" ca="1" si="62"/>
        <v>5</v>
      </c>
      <c r="M813">
        <f t="shared" ca="1" si="63"/>
        <v>12</v>
      </c>
      <c r="N813" t="str">
        <f t="shared" ca="1" si="64"/>
        <v>16 Yıl 5 Ay12 Gün</v>
      </c>
    </row>
    <row r="814" spans="1:14" x14ac:dyDescent="0.3">
      <c r="A814">
        <v>187398</v>
      </c>
      <c r="B814" t="s">
        <v>933</v>
      </c>
      <c r="C814" t="s">
        <v>24</v>
      </c>
      <c r="D814" t="s">
        <v>29</v>
      </c>
      <c r="E814">
        <v>5326499394</v>
      </c>
      <c r="F814" t="s">
        <v>26</v>
      </c>
      <c r="G814" t="s">
        <v>366</v>
      </c>
      <c r="H814" s="7">
        <v>6315</v>
      </c>
      <c r="I814" s="8">
        <v>38403</v>
      </c>
      <c r="J814" s="8">
        <f t="shared" ca="1" si="60"/>
        <v>43583</v>
      </c>
      <c r="K814">
        <f t="shared" ca="1" si="61"/>
        <v>14</v>
      </c>
      <c r="L814">
        <f t="shared" ca="1" si="62"/>
        <v>2</v>
      </c>
      <c r="M814">
        <f t="shared" ca="1" si="63"/>
        <v>8</v>
      </c>
      <c r="N814" t="str">
        <f t="shared" ca="1" si="64"/>
        <v>14 Yıl 2 Ay8 Gün</v>
      </c>
    </row>
    <row r="815" spans="1:14" x14ac:dyDescent="0.3">
      <c r="A815">
        <v>187400</v>
      </c>
      <c r="B815" t="s">
        <v>934</v>
      </c>
      <c r="C815" t="s">
        <v>24</v>
      </c>
      <c r="D815" t="s">
        <v>33</v>
      </c>
      <c r="E815">
        <v>5365409470</v>
      </c>
      <c r="F815" t="s">
        <v>54</v>
      </c>
      <c r="G815" t="s">
        <v>176</v>
      </c>
      <c r="H815" s="7">
        <v>6335</v>
      </c>
      <c r="I815" s="8">
        <v>37301</v>
      </c>
      <c r="J815" s="8">
        <f t="shared" ca="1" si="60"/>
        <v>43583</v>
      </c>
      <c r="K815">
        <f t="shared" ca="1" si="61"/>
        <v>17</v>
      </c>
      <c r="L815">
        <f t="shared" ca="1" si="62"/>
        <v>2</v>
      </c>
      <c r="M815">
        <f t="shared" ca="1" si="63"/>
        <v>14</v>
      </c>
      <c r="N815" t="str">
        <f t="shared" ca="1" si="64"/>
        <v>17 Yıl 2 Ay14 Gün</v>
      </c>
    </row>
    <row r="816" spans="1:14" x14ac:dyDescent="0.3">
      <c r="A816">
        <v>187403</v>
      </c>
      <c r="B816" t="s">
        <v>935</v>
      </c>
      <c r="C816" t="s">
        <v>39</v>
      </c>
      <c r="D816" t="s">
        <v>29</v>
      </c>
      <c r="E816">
        <v>5449578143</v>
      </c>
      <c r="F816" t="s">
        <v>73</v>
      </c>
      <c r="G816" t="s">
        <v>169</v>
      </c>
      <c r="H816" s="7">
        <v>3373</v>
      </c>
      <c r="I816" s="8">
        <v>38806</v>
      </c>
      <c r="J816" s="8">
        <f t="shared" ca="1" si="60"/>
        <v>43583</v>
      </c>
      <c r="K816">
        <f t="shared" ca="1" si="61"/>
        <v>13</v>
      </c>
      <c r="L816">
        <f t="shared" ca="1" si="62"/>
        <v>0</v>
      </c>
      <c r="M816">
        <f t="shared" ca="1" si="63"/>
        <v>29</v>
      </c>
      <c r="N816" t="str">
        <f t="shared" ca="1" si="64"/>
        <v>13 Yıl 0 Ay29 Gün</v>
      </c>
    </row>
    <row r="817" spans="1:14" x14ac:dyDescent="0.3">
      <c r="A817">
        <v>187405</v>
      </c>
      <c r="B817" t="s">
        <v>936</v>
      </c>
      <c r="C817" t="s">
        <v>24</v>
      </c>
      <c r="D817" t="s">
        <v>29</v>
      </c>
      <c r="E817">
        <v>5496270160</v>
      </c>
      <c r="F817" t="s">
        <v>40</v>
      </c>
      <c r="G817" t="s">
        <v>384</v>
      </c>
      <c r="H817" s="7">
        <v>4473</v>
      </c>
      <c r="I817" s="8">
        <v>38054</v>
      </c>
      <c r="J817" s="8">
        <f t="shared" ca="1" si="60"/>
        <v>43583</v>
      </c>
      <c r="K817">
        <f t="shared" ca="1" si="61"/>
        <v>15</v>
      </c>
      <c r="L817">
        <f t="shared" ca="1" si="62"/>
        <v>1</v>
      </c>
      <c r="M817">
        <f t="shared" ca="1" si="63"/>
        <v>20</v>
      </c>
      <c r="N817" t="str">
        <f t="shared" ca="1" si="64"/>
        <v>15 Yıl 1 Ay20 Gün</v>
      </c>
    </row>
    <row r="818" spans="1:14" x14ac:dyDescent="0.3">
      <c r="A818">
        <v>187405</v>
      </c>
      <c r="B818" t="s">
        <v>937</v>
      </c>
      <c r="C818" t="s">
        <v>24</v>
      </c>
      <c r="D818" t="s">
        <v>33</v>
      </c>
      <c r="E818">
        <v>5334549570</v>
      </c>
      <c r="F818" t="s">
        <v>73</v>
      </c>
      <c r="G818" t="s">
        <v>129</v>
      </c>
      <c r="H818" s="7">
        <v>3571</v>
      </c>
      <c r="I818" s="8">
        <v>37540</v>
      </c>
      <c r="J818" s="8">
        <f t="shared" ca="1" si="60"/>
        <v>43583</v>
      </c>
      <c r="K818">
        <f t="shared" ca="1" si="61"/>
        <v>16</v>
      </c>
      <c r="L818">
        <f t="shared" ca="1" si="62"/>
        <v>6</v>
      </c>
      <c r="M818">
        <f t="shared" ca="1" si="63"/>
        <v>17</v>
      </c>
      <c r="N818" t="str">
        <f t="shared" ca="1" si="64"/>
        <v>16 Yıl 6 Ay17 Gün</v>
      </c>
    </row>
    <row r="819" spans="1:14" x14ac:dyDescent="0.3">
      <c r="A819">
        <v>187409</v>
      </c>
      <c r="B819" t="s">
        <v>938</v>
      </c>
      <c r="C819" t="s">
        <v>24</v>
      </c>
      <c r="D819" t="s">
        <v>29</v>
      </c>
      <c r="E819">
        <v>5376418543</v>
      </c>
      <c r="F819" t="s">
        <v>26</v>
      </c>
      <c r="G819" t="s">
        <v>129</v>
      </c>
      <c r="H819" s="7">
        <v>3412</v>
      </c>
      <c r="I819" s="8">
        <v>38199</v>
      </c>
      <c r="J819" s="8">
        <f t="shared" ca="1" si="60"/>
        <v>43583</v>
      </c>
      <c r="K819">
        <f t="shared" ca="1" si="61"/>
        <v>14</v>
      </c>
      <c r="L819">
        <f t="shared" ca="1" si="62"/>
        <v>8</v>
      </c>
      <c r="M819">
        <f t="shared" ca="1" si="63"/>
        <v>28</v>
      </c>
      <c r="N819" t="str">
        <f t="shared" ca="1" si="64"/>
        <v>14 Yıl 8 Ay28 Gün</v>
      </c>
    </row>
    <row r="820" spans="1:14" x14ac:dyDescent="0.3">
      <c r="A820">
        <v>187432</v>
      </c>
      <c r="B820" t="s">
        <v>939</v>
      </c>
      <c r="C820" t="s">
        <v>39</v>
      </c>
      <c r="D820" t="s">
        <v>33</v>
      </c>
      <c r="E820">
        <v>5431334545</v>
      </c>
      <c r="F820" t="s">
        <v>26</v>
      </c>
      <c r="G820" t="s">
        <v>41</v>
      </c>
      <c r="H820" s="7">
        <v>5209</v>
      </c>
      <c r="I820" s="8">
        <v>37825</v>
      </c>
      <c r="J820" s="8">
        <f t="shared" ca="1" si="60"/>
        <v>43583</v>
      </c>
      <c r="K820">
        <f t="shared" ca="1" si="61"/>
        <v>15</v>
      </c>
      <c r="L820">
        <f t="shared" ca="1" si="62"/>
        <v>9</v>
      </c>
      <c r="M820">
        <f t="shared" ca="1" si="63"/>
        <v>5</v>
      </c>
      <c r="N820" t="str">
        <f t="shared" ca="1" si="64"/>
        <v>15 Yıl 9 Ay5 Gün</v>
      </c>
    </row>
    <row r="821" spans="1:14" x14ac:dyDescent="0.3">
      <c r="A821">
        <v>187433</v>
      </c>
      <c r="B821" t="s">
        <v>940</v>
      </c>
      <c r="C821" t="s">
        <v>24</v>
      </c>
      <c r="D821" t="s">
        <v>111</v>
      </c>
      <c r="E821">
        <v>5451265411</v>
      </c>
      <c r="F821" t="s">
        <v>36</v>
      </c>
      <c r="G821" t="s">
        <v>415</v>
      </c>
      <c r="H821" s="7">
        <v>6850</v>
      </c>
      <c r="I821" s="8">
        <v>36557</v>
      </c>
      <c r="J821" s="8">
        <f t="shared" ca="1" si="60"/>
        <v>43583</v>
      </c>
      <c r="K821">
        <f t="shared" ca="1" si="61"/>
        <v>19</v>
      </c>
      <c r="L821">
        <f t="shared" ca="1" si="62"/>
        <v>2</v>
      </c>
      <c r="M821">
        <f t="shared" ca="1" si="63"/>
        <v>27</v>
      </c>
      <c r="N821" t="str">
        <f t="shared" ca="1" si="64"/>
        <v>19 Yıl 2 Ay27 Gün</v>
      </c>
    </row>
    <row r="822" spans="1:14" x14ac:dyDescent="0.3">
      <c r="A822">
        <v>187436</v>
      </c>
      <c r="B822" t="s">
        <v>941</v>
      </c>
      <c r="C822" t="s">
        <v>24</v>
      </c>
      <c r="D822" t="s">
        <v>61</v>
      </c>
      <c r="E822">
        <v>5062680345</v>
      </c>
      <c r="F822" t="s">
        <v>26</v>
      </c>
      <c r="G822" t="s">
        <v>48</v>
      </c>
      <c r="H822" s="7">
        <v>5498</v>
      </c>
      <c r="I822" s="8">
        <v>35681</v>
      </c>
      <c r="J822" s="8">
        <f t="shared" ca="1" si="60"/>
        <v>43583</v>
      </c>
      <c r="K822">
        <f t="shared" ca="1" si="61"/>
        <v>21</v>
      </c>
      <c r="L822">
        <f t="shared" ca="1" si="62"/>
        <v>7</v>
      </c>
      <c r="M822">
        <f t="shared" ca="1" si="63"/>
        <v>20</v>
      </c>
      <c r="N822" t="str">
        <f t="shared" ca="1" si="64"/>
        <v>21 Yıl 7 Ay20 Gün</v>
      </c>
    </row>
    <row r="823" spans="1:14" x14ac:dyDescent="0.3">
      <c r="A823">
        <v>187463</v>
      </c>
      <c r="B823" t="s">
        <v>942</v>
      </c>
      <c r="C823" t="s">
        <v>24</v>
      </c>
      <c r="D823" t="s">
        <v>116</v>
      </c>
      <c r="E823">
        <v>5064229349</v>
      </c>
      <c r="F823" t="s">
        <v>40</v>
      </c>
      <c r="G823" t="s">
        <v>92</v>
      </c>
      <c r="H823" s="7">
        <v>6585</v>
      </c>
      <c r="I823" s="8">
        <v>40546</v>
      </c>
      <c r="J823" s="8">
        <f t="shared" ca="1" si="60"/>
        <v>43583</v>
      </c>
      <c r="K823">
        <f t="shared" ca="1" si="61"/>
        <v>8</v>
      </c>
      <c r="L823">
        <f t="shared" ca="1" si="62"/>
        <v>3</v>
      </c>
      <c r="M823">
        <f t="shared" ca="1" si="63"/>
        <v>25</v>
      </c>
      <c r="N823" t="str">
        <f t="shared" ca="1" si="64"/>
        <v>8 Yıl 3 Ay25 Gün</v>
      </c>
    </row>
    <row r="824" spans="1:14" x14ac:dyDescent="0.3">
      <c r="A824">
        <v>187469</v>
      </c>
      <c r="B824" t="s">
        <v>943</v>
      </c>
      <c r="C824" t="s">
        <v>24</v>
      </c>
      <c r="D824" t="s">
        <v>29</v>
      </c>
      <c r="E824">
        <v>5497729857</v>
      </c>
      <c r="F824" t="s">
        <v>68</v>
      </c>
      <c r="G824" t="s">
        <v>157</v>
      </c>
      <c r="H824" s="7">
        <v>5516</v>
      </c>
      <c r="I824" s="8">
        <v>38214</v>
      </c>
      <c r="J824" s="8">
        <f t="shared" ca="1" si="60"/>
        <v>43583</v>
      </c>
      <c r="K824">
        <f t="shared" ca="1" si="61"/>
        <v>14</v>
      </c>
      <c r="L824">
        <f t="shared" ca="1" si="62"/>
        <v>8</v>
      </c>
      <c r="M824">
        <f t="shared" ca="1" si="63"/>
        <v>13</v>
      </c>
      <c r="N824" t="str">
        <f t="shared" ca="1" si="64"/>
        <v>14 Yıl 8 Ay13 Gün</v>
      </c>
    </row>
    <row r="825" spans="1:14" x14ac:dyDescent="0.3">
      <c r="A825">
        <v>187470</v>
      </c>
      <c r="B825" t="s">
        <v>944</v>
      </c>
      <c r="C825" t="s">
        <v>24</v>
      </c>
      <c r="D825" t="s">
        <v>33</v>
      </c>
      <c r="E825">
        <v>5365822423</v>
      </c>
      <c r="F825" t="s">
        <v>73</v>
      </c>
      <c r="G825" t="s">
        <v>79</v>
      </c>
      <c r="H825" s="7">
        <v>6840</v>
      </c>
      <c r="I825" s="8">
        <v>37661</v>
      </c>
      <c r="J825" s="8">
        <f t="shared" ca="1" si="60"/>
        <v>43583</v>
      </c>
      <c r="K825">
        <f t="shared" ca="1" si="61"/>
        <v>16</v>
      </c>
      <c r="L825">
        <f t="shared" ca="1" si="62"/>
        <v>2</v>
      </c>
      <c r="M825">
        <f t="shared" ca="1" si="63"/>
        <v>19</v>
      </c>
      <c r="N825" t="str">
        <f t="shared" ca="1" si="64"/>
        <v>16 Yıl 2 Ay19 Gün</v>
      </c>
    </row>
    <row r="826" spans="1:14" x14ac:dyDescent="0.3">
      <c r="A826">
        <v>187484</v>
      </c>
      <c r="B826" t="s">
        <v>945</v>
      </c>
      <c r="C826" t="s">
        <v>24</v>
      </c>
      <c r="D826" t="s">
        <v>29</v>
      </c>
      <c r="E826">
        <v>5444487206</v>
      </c>
      <c r="F826" t="s">
        <v>30</v>
      </c>
      <c r="G826" t="s">
        <v>200</v>
      </c>
      <c r="H826" s="7">
        <v>4037</v>
      </c>
      <c r="I826" s="8">
        <v>37935</v>
      </c>
      <c r="J826" s="8">
        <f t="shared" ca="1" si="60"/>
        <v>43583</v>
      </c>
      <c r="K826">
        <f t="shared" ca="1" si="61"/>
        <v>15</v>
      </c>
      <c r="L826">
        <f t="shared" ca="1" si="62"/>
        <v>5</v>
      </c>
      <c r="M826">
        <f t="shared" ca="1" si="63"/>
        <v>18</v>
      </c>
      <c r="N826" t="str">
        <f t="shared" ca="1" si="64"/>
        <v>15 Yıl 5 Ay18 Gün</v>
      </c>
    </row>
    <row r="827" spans="1:14" x14ac:dyDescent="0.3">
      <c r="A827">
        <v>187486</v>
      </c>
      <c r="B827" t="s">
        <v>946</v>
      </c>
      <c r="C827" t="s">
        <v>39</v>
      </c>
      <c r="D827" t="s">
        <v>25</v>
      </c>
      <c r="E827">
        <v>5387808685</v>
      </c>
      <c r="F827" t="s">
        <v>73</v>
      </c>
      <c r="G827" t="s">
        <v>430</v>
      </c>
      <c r="H827" s="7">
        <v>3093</v>
      </c>
      <c r="I827" s="8">
        <v>36147</v>
      </c>
      <c r="J827" s="8">
        <f t="shared" ca="1" si="60"/>
        <v>43583</v>
      </c>
      <c r="K827">
        <f t="shared" ca="1" si="61"/>
        <v>20</v>
      </c>
      <c r="L827">
        <f t="shared" ca="1" si="62"/>
        <v>4</v>
      </c>
      <c r="M827">
        <f t="shared" ca="1" si="63"/>
        <v>10</v>
      </c>
      <c r="N827" t="str">
        <f t="shared" ca="1" si="64"/>
        <v>20 Yıl 4 Ay10 Gün</v>
      </c>
    </row>
    <row r="828" spans="1:14" x14ac:dyDescent="0.3">
      <c r="A828">
        <v>187491</v>
      </c>
      <c r="B828" t="s">
        <v>947</v>
      </c>
      <c r="C828" t="s">
        <v>24</v>
      </c>
      <c r="D828" t="s">
        <v>43</v>
      </c>
      <c r="E828">
        <v>5459059900</v>
      </c>
      <c r="F828" t="s">
        <v>81</v>
      </c>
      <c r="G828" t="s">
        <v>27</v>
      </c>
      <c r="H828" s="7">
        <v>6085</v>
      </c>
      <c r="I828" s="8">
        <v>36735</v>
      </c>
      <c r="J828" s="8">
        <f t="shared" ca="1" si="60"/>
        <v>43583</v>
      </c>
      <c r="K828">
        <f t="shared" ca="1" si="61"/>
        <v>18</v>
      </c>
      <c r="L828">
        <f t="shared" ca="1" si="62"/>
        <v>9</v>
      </c>
      <c r="M828">
        <f t="shared" ca="1" si="63"/>
        <v>0</v>
      </c>
      <c r="N828" t="str">
        <f t="shared" ca="1" si="64"/>
        <v>18 Yıl 9 Ay0 Gün</v>
      </c>
    </row>
    <row r="829" spans="1:14" x14ac:dyDescent="0.3">
      <c r="A829">
        <v>187506</v>
      </c>
      <c r="B829" t="s">
        <v>948</v>
      </c>
      <c r="C829" t="s">
        <v>39</v>
      </c>
      <c r="D829" t="s">
        <v>33</v>
      </c>
      <c r="E829">
        <v>5482348187</v>
      </c>
      <c r="F829" t="s">
        <v>40</v>
      </c>
      <c r="G829" t="s">
        <v>52</v>
      </c>
      <c r="H829" s="7">
        <v>5345</v>
      </c>
      <c r="I829" s="8">
        <v>37718</v>
      </c>
      <c r="J829" s="8">
        <f t="shared" ca="1" si="60"/>
        <v>43583</v>
      </c>
      <c r="K829">
        <f t="shared" ca="1" si="61"/>
        <v>16</v>
      </c>
      <c r="L829">
        <f t="shared" ca="1" si="62"/>
        <v>0</v>
      </c>
      <c r="M829">
        <f t="shared" ca="1" si="63"/>
        <v>21</v>
      </c>
      <c r="N829" t="str">
        <f t="shared" ca="1" si="64"/>
        <v>16 Yıl 0 Ay21 Gün</v>
      </c>
    </row>
    <row r="830" spans="1:14" x14ac:dyDescent="0.3">
      <c r="A830">
        <v>187507</v>
      </c>
      <c r="B830" t="s">
        <v>949</v>
      </c>
      <c r="C830" t="s">
        <v>24</v>
      </c>
      <c r="D830" t="s">
        <v>29</v>
      </c>
      <c r="E830">
        <v>5491377849</v>
      </c>
      <c r="F830" t="s">
        <v>68</v>
      </c>
      <c r="G830" t="s">
        <v>341</v>
      </c>
      <c r="H830" s="7">
        <v>4938</v>
      </c>
      <c r="I830" s="8">
        <v>38284</v>
      </c>
      <c r="J830" s="8">
        <f t="shared" ca="1" si="60"/>
        <v>43583</v>
      </c>
      <c r="K830">
        <f t="shared" ca="1" si="61"/>
        <v>14</v>
      </c>
      <c r="L830">
        <f t="shared" ca="1" si="62"/>
        <v>6</v>
      </c>
      <c r="M830">
        <f t="shared" ca="1" si="63"/>
        <v>4</v>
      </c>
      <c r="N830" t="str">
        <f t="shared" ca="1" si="64"/>
        <v>14 Yıl 6 Ay4 Gün</v>
      </c>
    </row>
    <row r="831" spans="1:14" x14ac:dyDescent="0.3">
      <c r="A831">
        <v>187525</v>
      </c>
      <c r="B831" t="s">
        <v>950</v>
      </c>
      <c r="C831" t="s">
        <v>39</v>
      </c>
      <c r="D831" t="s">
        <v>29</v>
      </c>
      <c r="E831">
        <v>5363072207</v>
      </c>
      <c r="F831" t="s">
        <v>26</v>
      </c>
      <c r="G831" t="s">
        <v>384</v>
      </c>
      <c r="H831" s="7">
        <v>6642</v>
      </c>
      <c r="I831" s="8">
        <v>38907</v>
      </c>
      <c r="J831" s="8">
        <f t="shared" ca="1" si="60"/>
        <v>43583</v>
      </c>
      <c r="K831">
        <f t="shared" ca="1" si="61"/>
        <v>12</v>
      </c>
      <c r="L831">
        <f t="shared" ca="1" si="62"/>
        <v>9</v>
      </c>
      <c r="M831">
        <f t="shared" ca="1" si="63"/>
        <v>19</v>
      </c>
      <c r="N831" t="str">
        <f t="shared" ca="1" si="64"/>
        <v>12 Yıl 9 Ay19 Gün</v>
      </c>
    </row>
    <row r="832" spans="1:14" x14ac:dyDescent="0.3">
      <c r="A832">
        <v>187529</v>
      </c>
      <c r="B832" t="s">
        <v>951</v>
      </c>
      <c r="C832" t="s">
        <v>24</v>
      </c>
      <c r="D832" t="s">
        <v>29</v>
      </c>
      <c r="E832">
        <v>5052840956</v>
      </c>
      <c r="F832" t="s">
        <v>81</v>
      </c>
      <c r="G832" t="s">
        <v>301</v>
      </c>
      <c r="H832" s="7">
        <v>3131</v>
      </c>
      <c r="I832" s="8">
        <v>38399</v>
      </c>
      <c r="J832" s="8">
        <f t="shared" ca="1" si="60"/>
        <v>43583</v>
      </c>
      <c r="K832">
        <f t="shared" ca="1" si="61"/>
        <v>14</v>
      </c>
      <c r="L832">
        <f t="shared" ca="1" si="62"/>
        <v>2</v>
      </c>
      <c r="M832">
        <f t="shared" ca="1" si="63"/>
        <v>12</v>
      </c>
      <c r="N832" t="str">
        <f t="shared" ca="1" si="64"/>
        <v>14 Yıl 2 Ay12 Gün</v>
      </c>
    </row>
    <row r="833" spans="1:14" x14ac:dyDescent="0.3">
      <c r="A833">
        <v>187543</v>
      </c>
      <c r="B833" t="s">
        <v>952</v>
      </c>
      <c r="C833" t="s">
        <v>24</v>
      </c>
      <c r="D833" t="s">
        <v>29</v>
      </c>
      <c r="E833">
        <v>5083782894</v>
      </c>
      <c r="F833" t="s">
        <v>68</v>
      </c>
      <c r="G833" t="s">
        <v>147</v>
      </c>
      <c r="H833" s="7">
        <v>6891</v>
      </c>
      <c r="I833" s="8">
        <v>38827</v>
      </c>
      <c r="J833" s="8">
        <f t="shared" ca="1" si="60"/>
        <v>43583</v>
      </c>
      <c r="K833">
        <f t="shared" ca="1" si="61"/>
        <v>13</v>
      </c>
      <c r="L833">
        <f t="shared" ca="1" si="62"/>
        <v>0</v>
      </c>
      <c r="M833">
        <f t="shared" ca="1" si="63"/>
        <v>8</v>
      </c>
      <c r="N833" t="str">
        <f t="shared" ca="1" si="64"/>
        <v>13 Yıl 0 Ay8 Gün</v>
      </c>
    </row>
    <row r="834" spans="1:14" x14ac:dyDescent="0.3">
      <c r="A834">
        <v>187543</v>
      </c>
      <c r="B834" t="s">
        <v>953</v>
      </c>
      <c r="C834" t="s">
        <v>39</v>
      </c>
      <c r="D834" t="s">
        <v>29</v>
      </c>
      <c r="E834">
        <v>5455089636</v>
      </c>
      <c r="F834" t="s">
        <v>68</v>
      </c>
      <c r="G834" t="s">
        <v>165</v>
      </c>
      <c r="H834" s="7">
        <v>6760</v>
      </c>
      <c r="I834" s="8">
        <v>38886</v>
      </c>
      <c r="J834" s="8">
        <f t="shared" ca="1" si="60"/>
        <v>43583</v>
      </c>
      <c r="K834">
        <f t="shared" ca="1" si="61"/>
        <v>12</v>
      </c>
      <c r="L834">
        <f t="shared" ca="1" si="62"/>
        <v>10</v>
      </c>
      <c r="M834">
        <f t="shared" ca="1" si="63"/>
        <v>10</v>
      </c>
      <c r="N834" t="str">
        <f t="shared" ca="1" si="64"/>
        <v>12 Yıl 10 Ay10 Gün</v>
      </c>
    </row>
    <row r="835" spans="1:14" x14ac:dyDescent="0.3">
      <c r="A835">
        <v>187545</v>
      </c>
      <c r="B835" t="s">
        <v>954</v>
      </c>
      <c r="C835" t="s">
        <v>24</v>
      </c>
      <c r="D835" t="s">
        <v>33</v>
      </c>
      <c r="E835">
        <v>5477210329</v>
      </c>
      <c r="F835" t="s">
        <v>36</v>
      </c>
      <c r="G835" t="s">
        <v>101</v>
      </c>
      <c r="H835" s="7">
        <v>6377</v>
      </c>
      <c r="I835" s="8">
        <v>37560</v>
      </c>
      <c r="J835" s="8">
        <f t="shared" ca="1" si="60"/>
        <v>43583</v>
      </c>
      <c r="K835">
        <f t="shared" ca="1" si="61"/>
        <v>16</v>
      </c>
      <c r="L835">
        <f t="shared" ca="1" si="62"/>
        <v>5</v>
      </c>
      <c r="M835">
        <f t="shared" ca="1" si="63"/>
        <v>28</v>
      </c>
      <c r="N835" t="str">
        <f t="shared" ca="1" si="64"/>
        <v>16 Yıl 5 Ay28 Gün</v>
      </c>
    </row>
    <row r="836" spans="1:14" x14ac:dyDescent="0.3">
      <c r="A836">
        <v>187559</v>
      </c>
      <c r="B836" t="s">
        <v>955</v>
      </c>
      <c r="C836" t="s">
        <v>39</v>
      </c>
      <c r="D836" t="s">
        <v>29</v>
      </c>
      <c r="E836">
        <v>5389728500</v>
      </c>
      <c r="F836" t="s">
        <v>26</v>
      </c>
      <c r="G836" t="s">
        <v>140</v>
      </c>
      <c r="H836" s="7">
        <v>4728</v>
      </c>
      <c r="I836" s="8">
        <v>38573</v>
      </c>
      <c r="J836" s="8">
        <f t="shared" ca="1" si="60"/>
        <v>43583</v>
      </c>
      <c r="K836">
        <f t="shared" ca="1" si="61"/>
        <v>13</v>
      </c>
      <c r="L836">
        <f t="shared" ca="1" si="62"/>
        <v>8</v>
      </c>
      <c r="M836">
        <f t="shared" ca="1" si="63"/>
        <v>19</v>
      </c>
      <c r="N836" t="str">
        <f t="shared" ca="1" si="64"/>
        <v>13 Yıl 8 Ay19 Gün</v>
      </c>
    </row>
    <row r="837" spans="1:14" x14ac:dyDescent="0.3">
      <c r="A837">
        <v>187563</v>
      </c>
      <c r="B837" t="s">
        <v>956</v>
      </c>
      <c r="C837" t="s">
        <v>39</v>
      </c>
      <c r="D837" t="s">
        <v>29</v>
      </c>
      <c r="E837">
        <v>5389164409</v>
      </c>
      <c r="F837" t="s">
        <v>40</v>
      </c>
      <c r="G837" t="s">
        <v>267</v>
      </c>
      <c r="H837" s="7">
        <v>6159</v>
      </c>
      <c r="I837" s="8">
        <v>38121</v>
      </c>
      <c r="J837" s="8">
        <f t="shared" ref="J837:J900" ca="1" si="65">TODAY()</f>
        <v>43583</v>
      </c>
      <c r="K837">
        <f t="shared" ref="K837:K900" ca="1" si="66">DATEDIF(I837,J837,"y")</f>
        <v>14</v>
      </c>
      <c r="L837">
        <f t="shared" ref="L837:L900" ca="1" si="67">DATEDIF(I837,J837,"ym")</f>
        <v>11</v>
      </c>
      <c r="M837">
        <f t="shared" ref="M837:M900" ca="1" si="68">DATEDIF(I837,J837,"md")</f>
        <v>14</v>
      </c>
      <c r="N837" t="str">
        <f t="shared" ref="N837:N900" ca="1" si="69">K837&amp;" Yıl "&amp;L837&amp;" Ay"&amp;M837&amp;" Gün"</f>
        <v>14 Yıl 11 Ay14 Gün</v>
      </c>
    </row>
    <row r="838" spans="1:14" x14ac:dyDescent="0.3">
      <c r="A838">
        <v>187564</v>
      </c>
      <c r="B838" t="s">
        <v>957</v>
      </c>
      <c r="C838" t="s">
        <v>24</v>
      </c>
      <c r="D838" t="s">
        <v>29</v>
      </c>
      <c r="E838">
        <v>5321932576</v>
      </c>
      <c r="F838" t="s">
        <v>40</v>
      </c>
      <c r="G838" t="s">
        <v>200</v>
      </c>
      <c r="H838" s="7">
        <v>7152</v>
      </c>
      <c r="I838" s="8">
        <v>38216</v>
      </c>
      <c r="J838" s="8">
        <f t="shared" ca="1" si="65"/>
        <v>43583</v>
      </c>
      <c r="K838">
        <f t="shared" ca="1" si="66"/>
        <v>14</v>
      </c>
      <c r="L838">
        <f t="shared" ca="1" si="67"/>
        <v>8</v>
      </c>
      <c r="M838">
        <f t="shared" ca="1" si="68"/>
        <v>11</v>
      </c>
      <c r="N838" t="str">
        <f t="shared" ca="1" si="69"/>
        <v>14 Yıl 8 Ay11 Gün</v>
      </c>
    </row>
    <row r="839" spans="1:14" x14ac:dyDescent="0.3">
      <c r="A839">
        <v>187568</v>
      </c>
      <c r="B839" t="s">
        <v>958</v>
      </c>
      <c r="C839" t="s">
        <v>24</v>
      </c>
      <c r="D839" t="s">
        <v>111</v>
      </c>
      <c r="E839">
        <v>5081405588</v>
      </c>
      <c r="F839" t="s">
        <v>81</v>
      </c>
      <c r="G839" t="s">
        <v>188</v>
      </c>
      <c r="H839" s="7">
        <v>5043</v>
      </c>
      <c r="I839" s="8">
        <v>36448</v>
      </c>
      <c r="J839" s="8">
        <f t="shared" ca="1" si="65"/>
        <v>43583</v>
      </c>
      <c r="K839">
        <f t="shared" ca="1" si="66"/>
        <v>19</v>
      </c>
      <c r="L839">
        <f t="shared" ca="1" si="67"/>
        <v>6</v>
      </c>
      <c r="M839">
        <f t="shared" ca="1" si="68"/>
        <v>13</v>
      </c>
      <c r="N839" t="str">
        <f t="shared" ca="1" si="69"/>
        <v>19 Yıl 6 Ay13 Gün</v>
      </c>
    </row>
    <row r="840" spans="1:14" x14ac:dyDescent="0.3">
      <c r="A840">
        <v>187570</v>
      </c>
      <c r="B840" t="s">
        <v>959</v>
      </c>
      <c r="C840" t="s">
        <v>39</v>
      </c>
      <c r="D840" t="s">
        <v>29</v>
      </c>
      <c r="E840">
        <v>5483348498</v>
      </c>
      <c r="F840" t="s">
        <v>54</v>
      </c>
      <c r="G840" t="s">
        <v>88</v>
      </c>
      <c r="H840" s="7">
        <v>2521</v>
      </c>
      <c r="I840" s="8">
        <v>38488</v>
      </c>
      <c r="J840" s="8">
        <f t="shared" ca="1" si="65"/>
        <v>43583</v>
      </c>
      <c r="K840">
        <f t="shared" ca="1" si="66"/>
        <v>13</v>
      </c>
      <c r="L840">
        <f t="shared" ca="1" si="67"/>
        <v>11</v>
      </c>
      <c r="M840">
        <f t="shared" ca="1" si="68"/>
        <v>12</v>
      </c>
      <c r="N840" t="str">
        <f t="shared" ca="1" si="69"/>
        <v>13 Yıl 11 Ay12 Gün</v>
      </c>
    </row>
    <row r="841" spans="1:14" x14ac:dyDescent="0.3">
      <c r="A841">
        <v>187589</v>
      </c>
      <c r="B841" t="s">
        <v>960</v>
      </c>
      <c r="C841" t="s">
        <v>24</v>
      </c>
      <c r="D841" t="s">
        <v>29</v>
      </c>
      <c r="E841">
        <v>5474155479</v>
      </c>
      <c r="F841" t="s">
        <v>81</v>
      </c>
      <c r="G841" t="s">
        <v>195</v>
      </c>
      <c r="H841" s="7">
        <v>6089</v>
      </c>
      <c r="I841" s="8">
        <v>38185</v>
      </c>
      <c r="J841" s="8">
        <f t="shared" ca="1" si="65"/>
        <v>43583</v>
      </c>
      <c r="K841">
        <f t="shared" ca="1" si="66"/>
        <v>14</v>
      </c>
      <c r="L841">
        <f t="shared" ca="1" si="67"/>
        <v>9</v>
      </c>
      <c r="M841">
        <f t="shared" ca="1" si="68"/>
        <v>11</v>
      </c>
      <c r="N841" t="str">
        <f t="shared" ca="1" si="69"/>
        <v>14 Yıl 9 Ay11 Gün</v>
      </c>
    </row>
    <row r="842" spans="1:14" x14ac:dyDescent="0.3">
      <c r="A842">
        <v>187598</v>
      </c>
      <c r="B842" t="s">
        <v>961</v>
      </c>
      <c r="C842" t="s">
        <v>24</v>
      </c>
      <c r="D842" t="s">
        <v>61</v>
      </c>
      <c r="E842">
        <v>5484781224</v>
      </c>
      <c r="F842" t="s">
        <v>68</v>
      </c>
      <c r="G842" t="s">
        <v>84</v>
      </c>
      <c r="H842" s="7">
        <v>7090</v>
      </c>
      <c r="I842" s="8">
        <v>35843</v>
      </c>
      <c r="J842" s="8">
        <f t="shared" ca="1" si="65"/>
        <v>43583</v>
      </c>
      <c r="K842">
        <f t="shared" ca="1" si="66"/>
        <v>21</v>
      </c>
      <c r="L842">
        <f t="shared" ca="1" si="67"/>
        <v>2</v>
      </c>
      <c r="M842">
        <f t="shared" ca="1" si="68"/>
        <v>11</v>
      </c>
      <c r="N842" t="str">
        <f t="shared" ca="1" si="69"/>
        <v>21 Yıl 2 Ay11 Gün</v>
      </c>
    </row>
    <row r="843" spans="1:14" x14ac:dyDescent="0.3">
      <c r="A843">
        <v>187605</v>
      </c>
      <c r="B843" t="s">
        <v>962</v>
      </c>
      <c r="C843" t="s">
        <v>24</v>
      </c>
      <c r="D843" t="s">
        <v>29</v>
      </c>
      <c r="E843">
        <v>5483440302</v>
      </c>
      <c r="F843" t="s">
        <v>36</v>
      </c>
      <c r="G843" t="s">
        <v>145</v>
      </c>
      <c r="H843" s="7">
        <v>4678</v>
      </c>
      <c r="I843" s="8">
        <v>38186</v>
      </c>
      <c r="J843" s="8">
        <f t="shared" ca="1" si="65"/>
        <v>43583</v>
      </c>
      <c r="K843">
        <f t="shared" ca="1" si="66"/>
        <v>14</v>
      </c>
      <c r="L843">
        <f t="shared" ca="1" si="67"/>
        <v>9</v>
      </c>
      <c r="M843">
        <f t="shared" ca="1" si="68"/>
        <v>10</v>
      </c>
      <c r="N843" t="str">
        <f t="shared" ca="1" si="69"/>
        <v>14 Yıl 9 Ay10 Gün</v>
      </c>
    </row>
    <row r="844" spans="1:14" x14ac:dyDescent="0.3">
      <c r="A844">
        <v>187621</v>
      </c>
      <c r="B844" t="s">
        <v>963</v>
      </c>
      <c r="C844" t="s">
        <v>39</v>
      </c>
      <c r="D844" t="s">
        <v>33</v>
      </c>
      <c r="E844">
        <v>5325828813</v>
      </c>
      <c r="F844" t="s">
        <v>54</v>
      </c>
      <c r="G844" t="s">
        <v>106</v>
      </c>
      <c r="H844" s="7">
        <v>3182</v>
      </c>
      <c r="I844" s="8">
        <v>37316</v>
      </c>
      <c r="J844" s="8">
        <f t="shared" ca="1" si="65"/>
        <v>43583</v>
      </c>
      <c r="K844">
        <f t="shared" ca="1" si="66"/>
        <v>17</v>
      </c>
      <c r="L844">
        <f t="shared" ca="1" si="67"/>
        <v>1</v>
      </c>
      <c r="M844">
        <f t="shared" ca="1" si="68"/>
        <v>27</v>
      </c>
      <c r="N844" t="str">
        <f t="shared" ca="1" si="69"/>
        <v>17 Yıl 1 Ay27 Gün</v>
      </c>
    </row>
    <row r="845" spans="1:14" x14ac:dyDescent="0.3">
      <c r="A845">
        <v>187625</v>
      </c>
      <c r="B845" t="s">
        <v>964</v>
      </c>
      <c r="C845" t="s">
        <v>24</v>
      </c>
      <c r="D845" t="s">
        <v>61</v>
      </c>
      <c r="E845">
        <v>5086411749</v>
      </c>
      <c r="F845" t="s">
        <v>68</v>
      </c>
      <c r="G845" t="s">
        <v>251</v>
      </c>
      <c r="H845" s="7">
        <v>6066</v>
      </c>
      <c r="I845" s="8">
        <v>35684</v>
      </c>
      <c r="J845" s="8">
        <f t="shared" ca="1" si="65"/>
        <v>43583</v>
      </c>
      <c r="K845">
        <f t="shared" ca="1" si="66"/>
        <v>21</v>
      </c>
      <c r="L845">
        <f t="shared" ca="1" si="67"/>
        <v>7</v>
      </c>
      <c r="M845">
        <f t="shared" ca="1" si="68"/>
        <v>17</v>
      </c>
      <c r="N845" t="str">
        <f t="shared" ca="1" si="69"/>
        <v>21 Yıl 7 Ay17 Gün</v>
      </c>
    </row>
    <row r="846" spans="1:14" x14ac:dyDescent="0.3">
      <c r="A846">
        <v>187626</v>
      </c>
      <c r="B846" t="s">
        <v>965</v>
      </c>
      <c r="C846" t="s">
        <v>24</v>
      </c>
      <c r="D846" t="s">
        <v>111</v>
      </c>
      <c r="E846">
        <v>5356792190</v>
      </c>
      <c r="F846" t="s">
        <v>68</v>
      </c>
      <c r="G846" t="s">
        <v>82</v>
      </c>
      <c r="H846" s="7">
        <v>4279</v>
      </c>
      <c r="I846" s="8">
        <v>35988</v>
      </c>
      <c r="J846" s="8">
        <f t="shared" ca="1" si="65"/>
        <v>43583</v>
      </c>
      <c r="K846">
        <f t="shared" ca="1" si="66"/>
        <v>20</v>
      </c>
      <c r="L846">
        <f t="shared" ca="1" si="67"/>
        <v>9</v>
      </c>
      <c r="M846">
        <f t="shared" ca="1" si="68"/>
        <v>16</v>
      </c>
      <c r="N846" t="str">
        <f t="shared" ca="1" si="69"/>
        <v>20 Yıl 9 Ay16 Gün</v>
      </c>
    </row>
    <row r="847" spans="1:14" x14ac:dyDescent="0.3">
      <c r="A847">
        <v>187630</v>
      </c>
      <c r="B847" t="s">
        <v>966</v>
      </c>
      <c r="C847" t="s">
        <v>39</v>
      </c>
      <c r="D847" t="s">
        <v>29</v>
      </c>
      <c r="E847">
        <v>5447609073</v>
      </c>
      <c r="F847" t="s">
        <v>26</v>
      </c>
      <c r="G847" t="s">
        <v>226</v>
      </c>
      <c r="H847" s="7">
        <v>6932</v>
      </c>
      <c r="I847" s="8">
        <v>38180</v>
      </c>
      <c r="J847" s="8">
        <f t="shared" ca="1" si="65"/>
        <v>43583</v>
      </c>
      <c r="K847">
        <f t="shared" ca="1" si="66"/>
        <v>14</v>
      </c>
      <c r="L847">
        <f t="shared" ca="1" si="67"/>
        <v>9</v>
      </c>
      <c r="M847">
        <f t="shared" ca="1" si="68"/>
        <v>16</v>
      </c>
      <c r="N847" t="str">
        <f t="shared" ca="1" si="69"/>
        <v>14 Yıl 9 Ay16 Gün</v>
      </c>
    </row>
    <row r="848" spans="1:14" x14ac:dyDescent="0.3">
      <c r="A848">
        <v>187638</v>
      </c>
      <c r="B848" t="s">
        <v>967</v>
      </c>
      <c r="C848" t="s">
        <v>24</v>
      </c>
      <c r="D848" t="s">
        <v>29</v>
      </c>
      <c r="E848">
        <v>5392687483</v>
      </c>
      <c r="F848" t="s">
        <v>40</v>
      </c>
      <c r="G848" t="s">
        <v>92</v>
      </c>
      <c r="H848" s="7">
        <v>4899</v>
      </c>
      <c r="I848" s="8">
        <v>39008</v>
      </c>
      <c r="J848" s="8">
        <f t="shared" ca="1" si="65"/>
        <v>43583</v>
      </c>
      <c r="K848">
        <f t="shared" ca="1" si="66"/>
        <v>12</v>
      </c>
      <c r="L848">
        <f t="shared" ca="1" si="67"/>
        <v>6</v>
      </c>
      <c r="M848">
        <f t="shared" ca="1" si="68"/>
        <v>10</v>
      </c>
      <c r="N848" t="str">
        <f t="shared" ca="1" si="69"/>
        <v>12 Yıl 6 Ay10 Gün</v>
      </c>
    </row>
    <row r="849" spans="1:14" x14ac:dyDescent="0.3">
      <c r="A849">
        <v>187667</v>
      </c>
      <c r="B849" t="s">
        <v>968</v>
      </c>
      <c r="C849" t="s">
        <v>39</v>
      </c>
      <c r="D849" t="s">
        <v>398</v>
      </c>
      <c r="E849">
        <v>5328385838</v>
      </c>
      <c r="F849" t="s">
        <v>54</v>
      </c>
      <c r="G849" t="s">
        <v>366</v>
      </c>
      <c r="H849" s="7">
        <v>10321</v>
      </c>
      <c r="I849" s="8">
        <v>37188</v>
      </c>
      <c r="J849" s="8">
        <f t="shared" ca="1" si="65"/>
        <v>43583</v>
      </c>
      <c r="K849">
        <f t="shared" ca="1" si="66"/>
        <v>17</v>
      </c>
      <c r="L849">
        <f t="shared" ca="1" si="67"/>
        <v>6</v>
      </c>
      <c r="M849">
        <f t="shared" ca="1" si="68"/>
        <v>4</v>
      </c>
      <c r="N849" t="str">
        <f t="shared" ca="1" si="69"/>
        <v>17 Yıl 6 Ay4 Gün</v>
      </c>
    </row>
    <row r="850" spans="1:14" x14ac:dyDescent="0.3">
      <c r="A850">
        <v>187668</v>
      </c>
      <c r="B850" t="s">
        <v>969</v>
      </c>
      <c r="C850" t="s">
        <v>24</v>
      </c>
      <c r="D850" t="s">
        <v>61</v>
      </c>
      <c r="E850">
        <v>5484957148</v>
      </c>
      <c r="F850" t="s">
        <v>30</v>
      </c>
      <c r="G850" t="s">
        <v>84</v>
      </c>
      <c r="H850" s="7">
        <v>4021</v>
      </c>
      <c r="I850" s="8">
        <v>35757</v>
      </c>
      <c r="J850" s="8">
        <f t="shared" ca="1" si="65"/>
        <v>43583</v>
      </c>
      <c r="K850">
        <f t="shared" ca="1" si="66"/>
        <v>21</v>
      </c>
      <c r="L850">
        <f t="shared" ca="1" si="67"/>
        <v>5</v>
      </c>
      <c r="M850">
        <f t="shared" ca="1" si="68"/>
        <v>5</v>
      </c>
      <c r="N850" t="str">
        <f t="shared" ca="1" si="69"/>
        <v>21 Yıl 5 Ay5 Gün</v>
      </c>
    </row>
    <row r="851" spans="1:14" x14ac:dyDescent="0.3">
      <c r="A851">
        <v>187672</v>
      </c>
      <c r="B851" t="s">
        <v>970</v>
      </c>
      <c r="C851" t="s">
        <v>24</v>
      </c>
      <c r="D851" t="s">
        <v>116</v>
      </c>
      <c r="E851">
        <v>5061710242</v>
      </c>
      <c r="F851" t="s">
        <v>54</v>
      </c>
      <c r="G851" t="s">
        <v>202</v>
      </c>
      <c r="H851" s="7">
        <v>6732</v>
      </c>
      <c r="I851" s="8">
        <v>39827</v>
      </c>
      <c r="J851" s="8">
        <f t="shared" ca="1" si="65"/>
        <v>43583</v>
      </c>
      <c r="K851">
        <f t="shared" ca="1" si="66"/>
        <v>10</v>
      </c>
      <c r="L851">
        <f t="shared" ca="1" si="67"/>
        <v>3</v>
      </c>
      <c r="M851">
        <f t="shared" ca="1" si="68"/>
        <v>14</v>
      </c>
      <c r="N851" t="str">
        <f t="shared" ca="1" si="69"/>
        <v>10 Yıl 3 Ay14 Gün</v>
      </c>
    </row>
    <row r="852" spans="1:14" x14ac:dyDescent="0.3">
      <c r="A852">
        <v>187676</v>
      </c>
      <c r="B852" t="s">
        <v>971</v>
      </c>
      <c r="C852" t="s">
        <v>24</v>
      </c>
      <c r="D852" t="s">
        <v>33</v>
      </c>
      <c r="E852">
        <v>5496961266</v>
      </c>
      <c r="F852" t="s">
        <v>26</v>
      </c>
      <c r="G852" t="s">
        <v>202</v>
      </c>
      <c r="H852" s="7">
        <v>3852</v>
      </c>
      <c r="I852" s="8">
        <v>37719</v>
      </c>
      <c r="J852" s="8">
        <f t="shared" ca="1" si="65"/>
        <v>43583</v>
      </c>
      <c r="K852">
        <f t="shared" ca="1" si="66"/>
        <v>16</v>
      </c>
      <c r="L852">
        <f t="shared" ca="1" si="67"/>
        <v>0</v>
      </c>
      <c r="M852">
        <f t="shared" ca="1" si="68"/>
        <v>20</v>
      </c>
      <c r="N852" t="str">
        <f t="shared" ca="1" si="69"/>
        <v>16 Yıl 0 Ay20 Gün</v>
      </c>
    </row>
    <row r="853" spans="1:14" x14ac:dyDescent="0.3">
      <c r="A853">
        <v>187678</v>
      </c>
      <c r="B853" t="s">
        <v>972</v>
      </c>
      <c r="C853" t="s">
        <v>39</v>
      </c>
      <c r="D853" t="s">
        <v>43</v>
      </c>
      <c r="E853">
        <v>5473742007</v>
      </c>
      <c r="F853" t="s">
        <v>30</v>
      </c>
      <c r="G853" t="s">
        <v>188</v>
      </c>
      <c r="H853" s="7">
        <v>6784</v>
      </c>
      <c r="I853" s="8">
        <v>36376</v>
      </c>
      <c r="J853" s="8">
        <f t="shared" ca="1" si="65"/>
        <v>43583</v>
      </c>
      <c r="K853">
        <f t="shared" ca="1" si="66"/>
        <v>19</v>
      </c>
      <c r="L853">
        <f t="shared" ca="1" si="67"/>
        <v>8</v>
      </c>
      <c r="M853">
        <f t="shared" ca="1" si="68"/>
        <v>24</v>
      </c>
      <c r="N853" t="str">
        <f t="shared" ca="1" si="69"/>
        <v>19 Yıl 8 Ay24 Gün</v>
      </c>
    </row>
    <row r="854" spans="1:14" x14ac:dyDescent="0.3">
      <c r="A854">
        <v>187684</v>
      </c>
      <c r="B854" t="s">
        <v>973</v>
      </c>
      <c r="C854" t="s">
        <v>39</v>
      </c>
      <c r="D854" t="s">
        <v>43</v>
      </c>
      <c r="E854">
        <v>5375884383</v>
      </c>
      <c r="F854" t="s">
        <v>26</v>
      </c>
      <c r="G854" t="s">
        <v>317</v>
      </c>
      <c r="H854" s="7">
        <v>2774</v>
      </c>
      <c r="I854" s="8">
        <v>36630</v>
      </c>
      <c r="J854" s="8">
        <f t="shared" ca="1" si="65"/>
        <v>43583</v>
      </c>
      <c r="K854">
        <f t="shared" ca="1" si="66"/>
        <v>19</v>
      </c>
      <c r="L854">
        <f t="shared" ca="1" si="67"/>
        <v>0</v>
      </c>
      <c r="M854">
        <f t="shared" ca="1" si="68"/>
        <v>14</v>
      </c>
      <c r="N854" t="str">
        <f t="shared" ca="1" si="69"/>
        <v>19 Yıl 0 Ay14 Gün</v>
      </c>
    </row>
    <row r="855" spans="1:14" x14ac:dyDescent="0.3">
      <c r="A855">
        <v>187689</v>
      </c>
      <c r="B855" t="s">
        <v>974</v>
      </c>
      <c r="C855" t="s">
        <v>24</v>
      </c>
      <c r="D855" t="s">
        <v>29</v>
      </c>
      <c r="E855">
        <v>5059570618</v>
      </c>
      <c r="F855" t="s">
        <v>36</v>
      </c>
      <c r="G855" t="s">
        <v>415</v>
      </c>
      <c r="H855" s="7">
        <v>2967</v>
      </c>
      <c r="I855" s="8">
        <v>39163</v>
      </c>
      <c r="J855" s="8">
        <f t="shared" ca="1" si="65"/>
        <v>43583</v>
      </c>
      <c r="K855">
        <f t="shared" ca="1" si="66"/>
        <v>12</v>
      </c>
      <c r="L855">
        <f t="shared" ca="1" si="67"/>
        <v>1</v>
      </c>
      <c r="M855">
        <f t="shared" ca="1" si="68"/>
        <v>6</v>
      </c>
      <c r="N855" t="str">
        <f t="shared" ca="1" si="69"/>
        <v>12 Yıl 1 Ay6 Gün</v>
      </c>
    </row>
    <row r="856" spans="1:14" x14ac:dyDescent="0.3">
      <c r="A856">
        <v>187689</v>
      </c>
      <c r="B856" t="s">
        <v>975</v>
      </c>
      <c r="C856" t="s">
        <v>24</v>
      </c>
      <c r="D856" t="s">
        <v>33</v>
      </c>
      <c r="E856">
        <v>5483130019</v>
      </c>
      <c r="F856" t="s">
        <v>36</v>
      </c>
      <c r="G856" t="s">
        <v>76</v>
      </c>
      <c r="H856" s="7">
        <v>5238</v>
      </c>
      <c r="I856" s="8">
        <v>37417</v>
      </c>
      <c r="J856" s="8">
        <f t="shared" ca="1" si="65"/>
        <v>43583</v>
      </c>
      <c r="K856">
        <f t="shared" ca="1" si="66"/>
        <v>16</v>
      </c>
      <c r="L856">
        <f t="shared" ca="1" si="67"/>
        <v>10</v>
      </c>
      <c r="M856">
        <f t="shared" ca="1" si="68"/>
        <v>18</v>
      </c>
      <c r="N856" t="str">
        <f t="shared" ca="1" si="69"/>
        <v>16 Yıl 10 Ay18 Gün</v>
      </c>
    </row>
    <row r="857" spans="1:14" x14ac:dyDescent="0.3">
      <c r="A857">
        <v>187709</v>
      </c>
      <c r="B857" t="s">
        <v>976</v>
      </c>
      <c r="C857" t="s">
        <v>24</v>
      </c>
      <c r="D857" t="s">
        <v>25</v>
      </c>
      <c r="E857">
        <v>5489527836</v>
      </c>
      <c r="F857" t="s">
        <v>73</v>
      </c>
      <c r="G857" t="s">
        <v>44</v>
      </c>
      <c r="H857" s="7">
        <v>4188</v>
      </c>
      <c r="I857" s="8">
        <v>36044</v>
      </c>
      <c r="J857" s="8">
        <f t="shared" ca="1" si="65"/>
        <v>43583</v>
      </c>
      <c r="K857">
        <f t="shared" ca="1" si="66"/>
        <v>20</v>
      </c>
      <c r="L857">
        <f t="shared" ca="1" si="67"/>
        <v>7</v>
      </c>
      <c r="M857">
        <f t="shared" ca="1" si="68"/>
        <v>22</v>
      </c>
      <c r="N857" t="str">
        <f t="shared" ca="1" si="69"/>
        <v>20 Yıl 7 Ay22 Gün</v>
      </c>
    </row>
    <row r="858" spans="1:14" x14ac:dyDescent="0.3">
      <c r="A858">
        <v>187718</v>
      </c>
      <c r="B858" t="s">
        <v>977</v>
      </c>
      <c r="C858" t="s">
        <v>24</v>
      </c>
      <c r="D858" t="s">
        <v>29</v>
      </c>
      <c r="E858">
        <v>5438284732</v>
      </c>
      <c r="F858" t="s">
        <v>73</v>
      </c>
      <c r="G858" t="s">
        <v>165</v>
      </c>
      <c r="H858" s="7">
        <v>5573</v>
      </c>
      <c r="I858" s="8">
        <v>38941</v>
      </c>
      <c r="J858" s="8">
        <f t="shared" ca="1" si="65"/>
        <v>43583</v>
      </c>
      <c r="K858">
        <f t="shared" ca="1" si="66"/>
        <v>12</v>
      </c>
      <c r="L858">
        <f t="shared" ca="1" si="67"/>
        <v>8</v>
      </c>
      <c r="M858">
        <f t="shared" ca="1" si="68"/>
        <v>16</v>
      </c>
      <c r="N858" t="str">
        <f t="shared" ca="1" si="69"/>
        <v>12 Yıl 8 Ay16 Gün</v>
      </c>
    </row>
    <row r="859" spans="1:14" x14ac:dyDescent="0.3">
      <c r="A859">
        <v>187734</v>
      </c>
      <c r="B859" t="s">
        <v>978</v>
      </c>
      <c r="C859" t="s">
        <v>39</v>
      </c>
      <c r="D859" t="s">
        <v>33</v>
      </c>
      <c r="E859">
        <v>5378116005</v>
      </c>
      <c r="F859" t="s">
        <v>54</v>
      </c>
      <c r="G859" t="s">
        <v>202</v>
      </c>
      <c r="H859" s="7">
        <v>4664</v>
      </c>
      <c r="I859" s="8">
        <v>36985</v>
      </c>
      <c r="J859" s="8">
        <f t="shared" ca="1" si="65"/>
        <v>43583</v>
      </c>
      <c r="K859">
        <f t="shared" ca="1" si="66"/>
        <v>18</v>
      </c>
      <c r="L859">
        <f t="shared" ca="1" si="67"/>
        <v>0</v>
      </c>
      <c r="M859">
        <f t="shared" ca="1" si="68"/>
        <v>24</v>
      </c>
      <c r="N859" t="str">
        <f t="shared" ca="1" si="69"/>
        <v>18 Yıl 0 Ay24 Gün</v>
      </c>
    </row>
    <row r="860" spans="1:14" x14ac:dyDescent="0.3">
      <c r="A860">
        <v>187739</v>
      </c>
      <c r="B860" t="s">
        <v>979</v>
      </c>
      <c r="C860" t="s">
        <v>24</v>
      </c>
      <c r="D860" t="s">
        <v>29</v>
      </c>
      <c r="E860">
        <v>5485666807</v>
      </c>
      <c r="F860" t="s">
        <v>26</v>
      </c>
      <c r="G860" t="s">
        <v>267</v>
      </c>
      <c r="H860" s="7">
        <v>6383</v>
      </c>
      <c r="I860" s="8">
        <v>38141</v>
      </c>
      <c r="J860" s="8">
        <f t="shared" ca="1" si="65"/>
        <v>43583</v>
      </c>
      <c r="K860">
        <f t="shared" ca="1" si="66"/>
        <v>14</v>
      </c>
      <c r="L860">
        <f t="shared" ca="1" si="67"/>
        <v>10</v>
      </c>
      <c r="M860">
        <f t="shared" ca="1" si="68"/>
        <v>25</v>
      </c>
      <c r="N860" t="str">
        <f t="shared" ca="1" si="69"/>
        <v>14 Yıl 10 Ay25 Gün</v>
      </c>
    </row>
    <row r="861" spans="1:14" x14ac:dyDescent="0.3">
      <c r="A861">
        <v>187740</v>
      </c>
      <c r="B861" t="s">
        <v>980</v>
      </c>
      <c r="C861" t="s">
        <v>24</v>
      </c>
      <c r="D861" t="s">
        <v>29</v>
      </c>
      <c r="E861">
        <v>5387206187</v>
      </c>
      <c r="F861" t="s">
        <v>30</v>
      </c>
      <c r="G861" t="s">
        <v>301</v>
      </c>
      <c r="H861" s="7">
        <v>6143</v>
      </c>
      <c r="I861" s="8">
        <v>37889</v>
      </c>
      <c r="J861" s="8">
        <f t="shared" ca="1" si="65"/>
        <v>43583</v>
      </c>
      <c r="K861">
        <f t="shared" ca="1" si="66"/>
        <v>15</v>
      </c>
      <c r="L861">
        <f t="shared" ca="1" si="67"/>
        <v>7</v>
      </c>
      <c r="M861">
        <f t="shared" ca="1" si="68"/>
        <v>3</v>
      </c>
      <c r="N861" t="str">
        <f t="shared" ca="1" si="69"/>
        <v>15 Yıl 7 Ay3 Gün</v>
      </c>
    </row>
    <row r="862" spans="1:14" x14ac:dyDescent="0.3">
      <c r="A862">
        <v>187746</v>
      </c>
      <c r="B862" t="s">
        <v>981</v>
      </c>
      <c r="C862" t="s">
        <v>39</v>
      </c>
      <c r="D862" t="s">
        <v>398</v>
      </c>
      <c r="E862">
        <v>5379968045</v>
      </c>
      <c r="F862" t="s">
        <v>40</v>
      </c>
      <c r="G862" t="s">
        <v>366</v>
      </c>
      <c r="H862" s="7">
        <v>13637</v>
      </c>
      <c r="I862" s="8">
        <v>37019</v>
      </c>
      <c r="J862" s="8">
        <f t="shared" ca="1" si="65"/>
        <v>43583</v>
      </c>
      <c r="K862">
        <f t="shared" ca="1" si="66"/>
        <v>17</v>
      </c>
      <c r="L862">
        <f t="shared" ca="1" si="67"/>
        <v>11</v>
      </c>
      <c r="M862">
        <f t="shared" ca="1" si="68"/>
        <v>20</v>
      </c>
      <c r="N862" t="str">
        <f t="shared" ca="1" si="69"/>
        <v>17 Yıl 11 Ay20 Gün</v>
      </c>
    </row>
    <row r="863" spans="1:14" x14ac:dyDescent="0.3">
      <c r="A863">
        <v>187762</v>
      </c>
      <c r="B863" t="s">
        <v>982</v>
      </c>
      <c r="C863" t="s">
        <v>39</v>
      </c>
      <c r="D863" t="s">
        <v>123</v>
      </c>
      <c r="E863">
        <v>5073243490</v>
      </c>
      <c r="F863" t="s">
        <v>26</v>
      </c>
      <c r="G863" t="s">
        <v>79</v>
      </c>
      <c r="H863" s="7">
        <v>5508</v>
      </c>
      <c r="I863" s="8">
        <v>36927</v>
      </c>
      <c r="J863" s="8">
        <f t="shared" ca="1" si="65"/>
        <v>43583</v>
      </c>
      <c r="K863">
        <f t="shared" ca="1" si="66"/>
        <v>18</v>
      </c>
      <c r="L863">
        <f t="shared" ca="1" si="67"/>
        <v>2</v>
      </c>
      <c r="M863">
        <f t="shared" ca="1" si="68"/>
        <v>23</v>
      </c>
      <c r="N863" t="str">
        <f t="shared" ca="1" si="69"/>
        <v>18 Yıl 2 Ay23 Gün</v>
      </c>
    </row>
    <row r="864" spans="1:14" x14ac:dyDescent="0.3">
      <c r="A864">
        <v>187790</v>
      </c>
      <c r="B864" t="s">
        <v>983</v>
      </c>
      <c r="C864" t="s">
        <v>39</v>
      </c>
      <c r="D864" t="s">
        <v>29</v>
      </c>
      <c r="E864">
        <v>5475719896</v>
      </c>
      <c r="F864" t="s">
        <v>36</v>
      </c>
      <c r="G864" t="s">
        <v>117</v>
      </c>
      <c r="H864" s="7">
        <v>4461</v>
      </c>
      <c r="I864" s="8">
        <v>39024</v>
      </c>
      <c r="J864" s="8">
        <f t="shared" ca="1" si="65"/>
        <v>43583</v>
      </c>
      <c r="K864">
        <f t="shared" ca="1" si="66"/>
        <v>12</v>
      </c>
      <c r="L864">
        <f t="shared" ca="1" si="67"/>
        <v>5</v>
      </c>
      <c r="M864">
        <f t="shared" ca="1" si="68"/>
        <v>25</v>
      </c>
      <c r="N864" t="str">
        <f t="shared" ca="1" si="69"/>
        <v>12 Yıl 5 Ay25 Gün</v>
      </c>
    </row>
    <row r="865" spans="1:14" x14ac:dyDescent="0.3">
      <c r="A865">
        <v>187800</v>
      </c>
      <c r="B865" t="s">
        <v>984</v>
      </c>
      <c r="C865" t="s">
        <v>39</v>
      </c>
      <c r="D865" t="s">
        <v>33</v>
      </c>
      <c r="E865">
        <v>5335666440</v>
      </c>
      <c r="F865" t="s">
        <v>81</v>
      </c>
      <c r="G865" t="s">
        <v>95</v>
      </c>
      <c r="H865" s="7">
        <v>4957</v>
      </c>
      <c r="I865" s="8">
        <v>37321</v>
      </c>
      <c r="J865" s="8">
        <f t="shared" ca="1" si="65"/>
        <v>43583</v>
      </c>
      <c r="K865">
        <f t="shared" ca="1" si="66"/>
        <v>17</v>
      </c>
      <c r="L865">
        <f t="shared" ca="1" si="67"/>
        <v>1</v>
      </c>
      <c r="M865">
        <f t="shared" ca="1" si="68"/>
        <v>22</v>
      </c>
      <c r="N865" t="str">
        <f t="shared" ca="1" si="69"/>
        <v>17 Yıl 1 Ay22 Gün</v>
      </c>
    </row>
    <row r="866" spans="1:14" x14ac:dyDescent="0.3">
      <c r="A866">
        <v>187806</v>
      </c>
      <c r="B866" t="s">
        <v>985</v>
      </c>
      <c r="C866" t="s">
        <v>24</v>
      </c>
      <c r="D866" t="s">
        <v>33</v>
      </c>
      <c r="E866">
        <v>5059646944</v>
      </c>
      <c r="F866" t="s">
        <v>81</v>
      </c>
      <c r="G866" t="s">
        <v>119</v>
      </c>
      <c r="H866" s="7">
        <v>6811</v>
      </c>
      <c r="I866" s="8">
        <v>37530</v>
      </c>
      <c r="J866" s="8">
        <f t="shared" ca="1" si="65"/>
        <v>43583</v>
      </c>
      <c r="K866">
        <f t="shared" ca="1" si="66"/>
        <v>16</v>
      </c>
      <c r="L866">
        <f t="shared" ca="1" si="67"/>
        <v>6</v>
      </c>
      <c r="M866">
        <f t="shared" ca="1" si="68"/>
        <v>27</v>
      </c>
      <c r="N866" t="str">
        <f t="shared" ca="1" si="69"/>
        <v>16 Yıl 6 Ay27 Gün</v>
      </c>
    </row>
    <row r="867" spans="1:14" x14ac:dyDescent="0.3">
      <c r="A867">
        <v>187825</v>
      </c>
      <c r="B867" t="s">
        <v>986</v>
      </c>
      <c r="C867" t="s">
        <v>24</v>
      </c>
      <c r="D867" t="s">
        <v>29</v>
      </c>
      <c r="E867">
        <v>5067474603</v>
      </c>
      <c r="F867" t="s">
        <v>26</v>
      </c>
      <c r="G867" t="s">
        <v>124</v>
      </c>
      <c r="H867" s="7">
        <v>7124</v>
      </c>
      <c r="I867" s="8">
        <v>38815</v>
      </c>
      <c r="J867" s="8">
        <f t="shared" ca="1" si="65"/>
        <v>43583</v>
      </c>
      <c r="K867">
        <f t="shared" ca="1" si="66"/>
        <v>13</v>
      </c>
      <c r="L867">
        <f t="shared" ca="1" si="67"/>
        <v>0</v>
      </c>
      <c r="M867">
        <f t="shared" ca="1" si="68"/>
        <v>20</v>
      </c>
      <c r="N867" t="str">
        <f t="shared" ca="1" si="69"/>
        <v>13 Yıl 0 Ay20 Gün</v>
      </c>
    </row>
    <row r="868" spans="1:14" x14ac:dyDescent="0.3">
      <c r="A868">
        <v>187838</v>
      </c>
      <c r="B868" t="s">
        <v>987</v>
      </c>
      <c r="C868" t="s">
        <v>39</v>
      </c>
      <c r="D868" t="s">
        <v>43</v>
      </c>
      <c r="E868">
        <v>5078197556</v>
      </c>
      <c r="F868" t="s">
        <v>54</v>
      </c>
      <c r="G868" t="s">
        <v>163</v>
      </c>
      <c r="H868" s="7">
        <v>3131</v>
      </c>
      <c r="I868" s="8">
        <v>36388</v>
      </c>
      <c r="J868" s="8">
        <f t="shared" ca="1" si="65"/>
        <v>43583</v>
      </c>
      <c r="K868">
        <f t="shared" ca="1" si="66"/>
        <v>19</v>
      </c>
      <c r="L868">
        <f t="shared" ca="1" si="67"/>
        <v>8</v>
      </c>
      <c r="M868">
        <f t="shared" ca="1" si="68"/>
        <v>12</v>
      </c>
      <c r="N868" t="str">
        <f t="shared" ca="1" si="69"/>
        <v>19 Yıl 8 Ay12 Gün</v>
      </c>
    </row>
    <row r="869" spans="1:14" x14ac:dyDescent="0.3">
      <c r="A869">
        <v>187873</v>
      </c>
      <c r="B869" t="s">
        <v>988</v>
      </c>
      <c r="C869" t="s">
        <v>24</v>
      </c>
      <c r="D869" t="s">
        <v>29</v>
      </c>
      <c r="E869">
        <v>5376374822</v>
      </c>
      <c r="F869" t="s">
        <v>73</v>
      </c>
      <c r="G869" t="s">
        <v>159</v>
      </c>
      <c r="H869" s="7">
        <v>3044</v>
      </c>
      <c r="I869" s="8">
        <v>39054</v>
      </c>
      <c r="J869" s="8">
        <f t="shared" ca="1" si="65"/>
        <v>43583</v>
      </c>
      <c r="K869">
        <f t="shared" ca="1" si="66"/>
        <v>12</v>
      </c>
      <c r="L869">
        <f t="shared" ca="1" si="67"/>
        <v>4</v>
      </c>
      <c r="M869">
        <f t="shared" ca="1" si="68"/>
        <v>25</v>
      </c>
      <c r="N869" t="str">
        <f t="shared" ca="1" si="69"/>
        <v>12 Yıl 4 Ay25 Gün</v>
      </c>
    </row>
    <row r="870" spans="1:14" x14ac:dyDescent="0.3">
      <c r="A870">
        <v>187878</v>
      </c>
      <c r="B870" t="s">
        <v>989</v>
      </c>
      <c r="C870" t="s">
        <v>39</v>
      </c>
      <c r="D870" t="s">
        <v>25</v>
      </c>
      <c r="E870">
        <v>5499506407</v>
      </c>
      <c r="F870" t="s">
        <v>68</v>
      </c>
      <c r="G870" t="s">
        <v>145</v>
      </c>
      <c r="H870" s="7">
        <v>5395</v>
      </c>
      <c r="I870" s="8">
        <v>35965</v>
      </c>
      <c r="J870" s="8">
        <f t="shared" ca="1" si="65"/>
        <v>43583</v>
      </c>
      <c r="K870">
        <f t="shared" ca="1" si="66"/>
        <v>20</v>
      </c>
      <c r="L870">
        <f t="shared" ca="1" si="67"/>
        <v>10</v>
      </c>
      <c r="M870">
        <f t="shared" ca="1" si="68"/>
        <v>9</v>
      </c>
      <c r="N870" t="str">
        <f t="shared" ca="1" si="69"/>
        <v>20 Yıl 10 Ay9 Gün</v>
      </c>
    </row>
    <row r="871" spans="1:14" x14ac:dyDescent="0.3">
      <c r="A871">
        <v>187921</v>
      </c>
      <c r="B871" t="s">
        <v>990</v>
      </c>
      <c r="C871" t="s">
        <v>39</v>
      </c>
      <c r="D871" t="s">
        <v>29</v>
      </c>
      <c r="E871">
        <v>5087492384</v>
      </c>
      <c r="F871" t="s">
        <v>81</v>
      </c>
      <c r="G871" t="s">
        <v>95</v>
      </c>
      <c r="H871" s="7">
        <v>3338</v>
      </c>
      <c r="I871" s="8">
        <v>38786</v>
      </c>
      <c r="J871" s="8">
        <f t="shared" ca="1" si="65"/>
        <v>43583</v>
      </c>
      <c r="K871">
        <f t="shared" ca="1" si="66"/>
        <v>13</v>
      </c>
      <c r="L871">
        <f t="shared" ca="1" si="67"/>
        <v>1</v>
      </c>
      <c r="M871">
        <f t="shared" ca="1" si="68"/>
        <v>18</v>
      </c>
      <c r="N871" t="str">
        <f t="shared" ca="1" si="69"/>
        <v>13 Yıl 1 Ay18 Gün</v>
      </c>
    </row>
    <row r="872" spans="1:14" x14ac:dyDescent="0.3">
      <c r="A872">
        <v>187927</v>
      </c>
      <c r="B872" t="s">
        <v>991</v>
      </c>
      <c r="C872" t="s">
        <v>39</v>
      </c>
      <c r="D872" t="s">
        <v>33</v>
      </c>
      <c r="E872">
        <v>5432809484</v>
      </c>
      <c r="F872" t="s">
        <v>26</v>
      </c>
      <c r="G872" t="s">
        <v>138</v>
      </c>
      <c r="H872" s="7">
        <v>3329</v>
      </c>
      <c r="I872" s="8">
        <v>37304</v>
      </c>
      <c r="J872" s="8">
        <f t="shared" ca="1" si="65"/>
        <v>43583</v>
      </c>
      <c r="K872">
        <f t="shared" ca="1" si="66"/>
        <v>17</v>
      </c>
      <c r="L872">
        <f t="shared" ca="1" si="67"/>
        <v>2</v>
      </c>
      <c r="M872">
        <f t="shared" ca="1" si="68"/>
        <v>11</v>
      </c>
      <c r="N872" t="str">
        <f t="shared" ca="1" si="69"/>
        <v>17 Yıl 2 Ay11 Gün</v>
      </c>
    </row>
    <row r="873" spans="1:14" x14ac:dyDescent="0.3">
      <c r="A873">
        <v>187936</v>
      </c>
      <c r="B873" t="s">
        <v>992</v>
      </c>
      <c r="C873" t="s">
        <v>39</v>
      </c>
      <c r="D873" t="s">
        <v>111</v>
      </c>
      <c r="E873">
        <v>5064307346</v>
      </c>
      <c r="F873" t="s">
        <v>30</v>
      </c>
      <c r="G873" t="s">
        <v>57</v>
      </c>
      <c r="H873" s="7">
        <v>5474</v>
      </c>
      <c r="I873" s="8">
        <v>36253</v>
      </c>
      <c r="J873" s="8">
        <f t="shared" ca="1" si="65"/>
        <v>43583</v>
      </c>
      <c r="K873">
        <f t="shared" ca="1" si="66"/>
        <v>20</v>
      </c>
      <c r="L873">
        <f t="shared" ca="1" si="67"/>
        <v>0</v>
      </c>
      <c r="M873">
        <f t="shared" ca="1" si="68"/>
        <v>25</v>
      </c>
      <c r="N873" t="str">
        <f t="shared" ca="1" si="69"/>
        <v>20 Yıl 0 Ay25 Gün</v>
      </c>
    </row>
    <row r="874" spans="1:14" x14ac:dyDescent="0.3">
      <c r="A874">
        <v>187937</v>
      </c>
      <c r="B874" t="s">
        <v>993</v>
      </c>
      <c r="C874" t="s">
        <v>39</v>
      </c>
      <c r="D874" t="s">
        <v>43</v>
      </c>
      <c r="E874">
        <v>5352830122</v>
      </c>
      <c r="F874" t="s">
        <v>81</v>
      </c>
      <c r="G874" t="s">
        <v>165</v>
      </c>
      <c r="H874" s="7">
        <v>4265</v>
      </c>
      <c r="I874" s="8">
        <v>36354</v>
      </c>
      <c r="J874" s="8">
        <f t="shared" ca="1" si="65"/>
        <v>43583</v>
      </c>
      <c r="K874">
        <f t="shared" ca="1" si="66"/>
        <v>19</v>
      </c>
      <c r="L874">
        <f t="shared" ca="1" si="67"/>
        <v>9</v>
      </c>
      <c r="M874">
        <f t="shared" ca="1" si="68"/>
        <v>15</v>
      </c>
      <c r="N874" t="str">
        <f t="shared" ca="1" si="69"/>
        <v>19 Yıl 9 Ay15 Gün</v>
      </c>
    </row>
    <row r="875" spans="1:14" x14ac:dyDescent="0.3">
      <c r="A875">
        <v>187948</v>
      </c>
      <c r="B875" t="s">
        <v>994</v>
      </c>
      <c r="C875" t="s">
        <v>24</v>
      </c>
      <c r="D875" t="s">
        <v>398</v>
      </c>
      <c r="E875">
        <v>5322089624</v>
      </c>
      <c r="F875" t="s">
        <v>30</v>
      </c>
      <c r="G875" t="s">
        <v>117</v>
      </c>
      <c r="H875" s="7">
        <v>14973</v>
      </c>
      <c r="I875" s="8">
        <v>38606</v>
      </c>
      <c r="J875" s="8">
        <f t="shared" ca="1" si="65"/>
        <v>43583</v>
      </c>
      <c r="K875">
        <f t="shared" ca="1" si="66"/>
        <v>13</v>
      </c>
      <c r="L875">
        <f t="shared" ca="1" si="67"/>
        <v>7</v>
      </c>
      <c r="M875">
        <f t="shared" ca="1" si="68"/>
        <v>17</v>
      </c>
      <c r="N875" t="str">
        <f t="shared" ca="1" si="69"/>
        <v>13 Yıl 7 Ay17 Gün</v>
      </c>
    </row>
    <row r="876" spans="1:14" x14ac:dyDescent="0.3">
      <c r="A876">
        <v>187951</v>
      </c>
      <c r="B876" t="s">
        <v>995</v>
      </c>
      <c r="C876" t="s">
        <v>24</v>
      </c>
      <c r="D876" t="s">
        <v>43</v>
      </c>
      <c r="E876">
        <v>5069046932</v>
      </c>
      <c r="F876" t="s">
        <v>30</v>
      </c>
      <c r="G876" t="s">
        <v>212</v>
      </c>
      <c r="H876" s="7">
        <v>4247</v>
      </c>
      <c r="I876" s="8">
        <v>36717</v>
      </c>
      <c r="J876" s="8">
        <f t="shared" ca="1" si="65"/>
        <v>43583</v>
      </c>
      <c r="K876">
        <f t="shared" ca="1" si="66"/>
        <v>18</v>
      </c>
      <c r="L876">
        <f t="shared" ca="1" si="67"/>
        <v>9</v>
      </c>
      <c r="M876">
        <f t="shared" ca="1" si="68"/>
        <v>18</v>
      </c>
      <c r="N876" t="str">
        <f t="shared" ca="1" si="69"/>
        <v>18 Yıl 9 Ay18 Gün</v>
      </c>
    </row>
    <row r="877" spans="1:14" x14ac:dyDescent="0.3">
      <c r="A877">
        <v>187965</v>
      </c>
      <c r="B877" t="s">
        <v>996</v>
      </c>
      <c r="C877" t="s">
        <v>24</v>
      </c>
      <c r="D877" t="s">
        <v>33</v>
      </c>
      <c r="E877">
        <v>5356399543</v>
      </c>
      <c r="F877" t="s">
        <v>81</v>
      </c>
      <c r="G877" t="s">
        <v>301</v>
      </c>
      <c r="H877" s="7">
        <v>6458</v>
      </c>
      <c r="I877" s="8">
        <v>37705</v>
      </c>
      <c r="J877" s="8">
        <f t="shared" ca="1" si="65"/>
        <v>43583</v>
      </c>
      <c r="K877">
        <f t="shared" ca="1" si="66"/>
        <v>16</v>
      </c>
      <c r="L877">
        <f t="shared" ca="1" si="67"/>
        <v>1</v>
      </c>
      <c r="M877">
        <f t="shared" ca="1" si="68"/>
        <v>3</v>
      </c>
      <c r="N877" t="str">
        <f t="shared" ca="1" si="69"/>
        <v>16 Yıl 1 Ay3 Gün</v>
      </c>
    </row>
    <row r="878" spans="1:14" x14ac:dyDescent="0.3">
      <c r="A878">
        <v>187968</v>
      </c>
      <c r="B878" t="s">
        <v>997</v>
      </c>
      <c r="C878" t="s">
        <v>24</v>
      </c>
      <c r="D878" t="s">
        <v>33</v>
      </c>
      <c r="E878">
        <v>5433079582</v>
      </c>
      <c r="F878" t="s">
        <v>73</v>
      </c>
      <c r="G878" t="s">
        <v>299</v>
      </c>
      <c r="H878" s="7">
        <v>4908</v>
      </c>
      <c r="I878" s="8">
        <v>37476</v>
      </c>
      <c r="J878" s="8">
        <f t="shared" ca="1" si="65"/>
        <v>43583</v>
      </c>
      <c r="K878">
        <f t="shared" ca="1" si="66"/>
        <v>16</v>
      </c>
      <c r="L878">
        <f t="shared" ca="1" si="67"/>
        <v>8</v>
      </c>
      <c r="M878">
        <f t="shared" ca="1" si="68"/>
        <v>20</v>
      </c>
      <c r="N878" t="str">
        <f t="shared" ca="1" si="69"/>
        <v>16 Yıl 8 Ay20 Gün</v>
      </c>
    </row>
    <row r="879" spans="1:14" x14ac:dyDescent="0.3">
      <c r="A879">
        <v>187976</v>
      </c>
      <c r="B879" t="s">
        <v>998</v>
      </c>
      <c r="C879" t="s">
        <v>24</v>
      </c>
      <c r="D879" t="s">
        <v>29</v>
      </c>
      <c r="E879">
        <v>5333979332</v>
      </c>
      <c r="F879" t="s">
        <v>40</v>
      </c>
      <c r="G879" t="s">
        <v>138</v>
      </c>
      <c r="H879" s="7">
        <v>5738</v>
      </c>
      <c r="I879" s="8">
        <v>38335</v>
      </c>
      <c r="J879" s="8">
        <f t="shared" ca="1" si="65"/>
        <v>43583</v>
      </c>
      <c r="K879">
        <f t="shared" ca="1" si="66"/>
        <v>14</v>
      </c>
      <c r="L879">
        <f t="shared" ca="1" si="67"/>
        <v>4</v>
      </c>
      <c r="M879">
        <f t="shared" ca="1" si="68"/>
        <v>14</v>
      </c>
      <c r="N879" t="str">
        <f t="shared" ca="1" si="69"/>
        <v>14 Yıl 4 Ay14 Gün</v>
      </c>
    </row>
    <row r="880" spans="1:14" x14ac:dyDescent="0.3">
      <c r="A880">
        <v>187990</v>
      </c>
      <c r="B880" t="s">
        <v>999</v>
      </c>
      <c r="C880" t="s">
        <v>24</v>
      </c>
      <c r="D880" t="s">
        <v>29</v>
      </c>
      <c r="E880">
        <v>5454202057</v>
      </c>
      <c r="F880" t="s">
        <v>68</v>
      </c>
      <c r="G880" t="s">
        <v>157</v>
      </c>
      <c r="H880" s="7">
        <v>5243</v>
      </c>
      <c r="I880" s="8">
        <v>38624</v>
      </c>
      <c r="J880" s="8">
        <f t="shared" ca="1" si="65"/>
        <v>43583</v>
      </c>
      <c r="K880">
        <f t="shared" ca="1" si="66"/>
        <v>13</v>
      </c>
      <c r="L880">
        <f t="shared" ca="1" si="67"/>
        <v>6</v>
      </c>
      <c r="M880">
        <f t="shared" ca="1" si="68"/>
        <v>30</v>
      </c>
      <c r="N880" t="str">
        <f t="shared" ca="1" si="69"/>
        <v>13 Yıl 6 Ay30 Gün</v>
      </c>
    </row>
    <row r="881" spans="1:14" x14ac:dyDescent="0.3">
      <c r="A881">
        <v>187996</v>
      </c>
      <c r="B881" t="s">
        <v>1000</v>
      </c>
      <c r="C881" t="s">
        <v>39</v>
      </c>
      <c r="D881" t="s">
        <v>123</v>
      </c>
      <c r="E881">
        <v>5385455294</v>
      </c>
      <c r="F881" t="s">
        <v>36</v>
      </c>
      <c r="G881" t="s">
        <v>50</v>
      </c>
      <c r="H881" s="7">
        <v>4263</v>
      </c>
      <c r="I881" s="8">
        <v>36891</v>
      </c>
      <c r="J881" s="8">
        <f t="shared" ca="1" si="65"/>
        <v>43583</v>
      </c>
      <c r="K881">
        <f t="shared" ca="1" si="66"/>
        <v>18</v>
      </c>
      <c r="L881">
        <f t="shared" ca="1" si="67"/>
        <v>3</v>
      </c>
      <c r="M881">
        <f t="shared" ca="1" si="68"/>
        <v>28</v>
      </c>
      <c r="N881" t="str">
        <f t="shared" ca="1" si="69"/>
        <v>18 Yıl 3 Ay28 Gün</v>
      </c>
    </row>
    <row r="882" spans="1:14" x14ac:dyDescent="0.3">
      <c r="A882">
        <v>188005</v>
      </c>
      <c r="B882" t="s">
        <v>1001</v>
      </c>
      <c r="C882" t="s">
        <v>24</v>
      </c>
      <c r="D882" t="s">
        <v>25</v>
      </c>
      <c r="E882">
        <v>5448626786</v>
      </c>
      <c r="F882" t="s">
        <v>68</v>
      </c>
      <c r="G882" t="s">
        <v>207</v>
      </c>
      <c r="H882" s="7">
        <v>5378</v>
      </c>
      <c r="I882" s="8">
        <v>36199</v>
      </c>
      <c r="J882" s="8">
        <f t="shared" ca="1" si="65"/>
        <v>43583</v>
      </c>
      <c r="K882">
        <f t="shared" ca="1" si="66"/>
        <v>20</v>
      </c>
      <c r="L882">
        <f t="shared" ca="1" si="67"/>
        <v>2</v>
      </c>
      <c r="M882">
        <f t="shared" ca="1" si="68"/>
        <v>20</v>
      </c>
      <c r="N882" t="str">
        <f t="shared" ca="1" si="69"/>
        <v>20 Yıl 2 Ay20 Gün</v>
      </c>
    </row>
    <row r="883" spans="1:14" x14ac:dyDescent="0.3">
      <c r="A883">
        <v>188021</v>
      </c>
      <c r="B883" t="s">
        <v>1002</v>
      </c>
      <c r="C883" t="s">
        <v>39</v>
      </c>
      <c r="D883" t="s">
        <v>33</v>
      </c>
      <c r="E883">
        <v>5079989527</v>
      </c>
      <c r="F883" t="s">
        <v>81</v>
      </c>
      <c r="G883" t="s">
        <v>415</v>
      </c>
      <c r="H883" s="7">
        <v>3736</v>
      </c>
      <c r="I883" s="8">
        <v>37801</v>
      </c>
      <c r="J883" s="8">
        <f t="shared" ca="1" si="65"/>
        <v>43583</v>
      </c>
      <c r="K883">
        <f t="shared" ca="1" si="66"/>
        <v>15</v>
      </c>
      <c r="L883">
        <f t="shared" ca="1" si="67"/>
        <v>9</v>
      </c>
      <c r="M883">
        <f t="shared" ca="1" si="68"/>
        <v>30</v>
      </c>
      <c r="N883" t="str">
        <f t="shared" ca="1" si="69"/>
        <v>15 Yıl 9 Ay30 Gün</v>
      </c>
    </row>
    <row r="884" spans="1:14" x14ac:dyDescent="0.3">
      <c r="A884">
        <v>188023</v>
      </c>
      <c r="B884" t="s">
        <v>1003</v>
      </c>
      <c r="C884" t="s">
        <v>39</v>
      </c>
      <c r="D884" t="s">
        <v>111</v>
      </c>
      <c r="E884">
        <v>5473667048</v>
      </c>
      <c r="F884" t="s">
        <v>36</v>
      </c>
      <c r="G884" t="s">
        <v>52</v>
      </c>
      <c r="H884" s="7">
        <v>6468</v>
      </c>
      <c r="I884" s="8">
        <v>35822</v>
      </c>
      <c r="J884" s="8">
        <f t="shared" ca="1" si="65"/>
        <v>43583</v>
      </c>
      <c r="K884">
        <f t="shared" ca="1" si="66"/>
        <v>21</v>
      </c>
      <c r="L884">
        <f t="shared" ca="1" si="67"/>
        <v>3</v>
      </c>
      <c r="M884">
        <f t="shared" ca="1" si="68"/>
        <v>1</v>
      </c>
      <c r="N884" t="str">
        <f t="shared" ca="1" si="69"/>
        <v>21 Yıl 3 Ay1 Gün</v>
      </c>
    </row>
    <row r="885" spans="1:14" x14ac:dyDescent="0.3">
      <c r="A885">
        <v>188035</v>
      </c>
      <c r="B885" t="s">
        <v>1004</v>
      </c>
      <c r="C885" t="s">
        <v>39</v>
      </c>
      <c r="D885" t="s">
        <v>61</v>
      </c>
      <c r="E885">
        <v>5381941378</v>
      </c>
      <c r="F885" t="s">
        <v>68</v>
      </c>
      <c r="G885" t="s">
        <v>134</v>
      </c>
      <c r="H885" s="7">
        <v>5090</v>
      </c>
      <c r="I885" s="8">
        <v>35831</v>
      </c>
      <c r="J885" s="8">
        <f t="shared" ca="1" si="65"/>
        <v>43583</v>
      </c>
      <c r="K885">
        <f t="shared" ca="1" si="66"/>
        <v>21</v>
      </c>
      <c r="L885">
        <f t="shared" ca="1" si="67"/>
        <v>2</v>
      </c>
      <c r="M885">
        <f t="shared" ca="1" si="68"/>
        <v>23</v>
      </c>
      <c r="N885" t="str">
        <f t="shared" ca="1" si="69"/>
        <v>21 Yıl 2 Ay23 Gün</v>
      </c>
    </row>
    <row r="886" spans="1:14" x14ac:dyDescent="0.3">
      <c r="A886">
        <v>188038</v>
      </c>
      <c r="B886" t="s">
        <v>1005</v>
      </c>
      <c r="C886" t="s">
        <v>39</v>
      </c>
      <c r="D886" t="s">
        <v>111</v>
      </c>
      <c r="E886">
        <v>5395492921</v>
      </c>
      <c r="F886" t="s">
        <v>73</v>
      </c>
      <c r="G886" t="s">
        <v>46</v>
      </c>
      <c r="H886" s="7">
        <v>6484</v>
      </c>
      <c r="I886" s="8">
        <v>37021</v>
      </c>
      <c r="J886" s="8">
        <f t="shared" ca="1" si="65"/>
        <v>43583</v>
      </c>
      <c r="K886">
        <f t="shared" ca="1" si="66"/>
        <v>17</v>
      </c>
      <c r="L886">
        <f t="shared" ca="1" si="67"/>
        <v>11</v>
      </c>
      <c r="M886">
        <f t="shared" ca="1" si="68"/>
        <v>18</v>
      </c>
      <c r="N886" t="str">
        <f t="shared" ca="1" si="69"/>
        <v>17 Yıl 11 Ay18 Gün</v>
      </c>
    </row>
    <row r="887" spans="1:14" x14ac:dyDescent="0.3">
      <c r="A887">
        <v>188045</v>
      </c>
      <c r="B887" t="s">
        <v>1006</v>
      </c>
      <c r="C887" t="s">
        <v>39</v>
      </c>
      <c r="D887" t="s">
        <v>29</v>
      </c>
      <c r="E887">
        <v>5364445761</v>
      </c>
      <c r="F887" t="s">
        <v>68</v>
      </c>
      <c r="G887" t="s">
        <v>226</v>
      </c>
      <c r="H887" s="7">
        <v>5096</v>
      </c>
      <c r="I887" s="8">
        <v>38612</v>
      </c>
      <c r="J887" s="8">
        <f t="shared" ca="1" si="65"/>
        <v>43583</v>
      </c>
      <c r="K887">
        <f t="shared" ca="1" si="66"/>
        <v>13</v>
      </c>
      <c r="L887">
        <f t="shared" ca="1" si="67"/>
        <v>7</v>
      </c>
      <c r="M887">
        <f t="shared" ca="1" si="68"/>
        <v>11</v>
      </c>
      <c r="N887" t="str">
        <f t="shared" ca="1" si="69"/>
        <v>13 Yıl 7 Ay11 Gün</v>
      </c>
    </row>
    <row r="888" spans="1:14" x14ac:dyDescent="0.3">
      <c r="A888">
        <v>188059</v>
      </c>
      <c r="B888" t="s">
        <v>1007</v>
      </c>
      <c r="C888" t="s">
        <v>39</v>
      </c>
      <c r="D888" t="s">
        <v>61</v>
      </c>
      <c r="E888">
        <v>5483659108</v>
      </c>
      <c r="F888" t="s">
        <v>73</v>
      </c>
      <c r="G888" t="s">
        <v>138</v>
      </c>
      <c r="H888" s="7">
        <v>5232</v>
      </c>
      <c r="I888" s="8">
        <v>35542</v>
      </c>
      <c r="J888" s="8">
        <f t="shared" ca="1" si="65"/>
        <v>43583</v>
      </c>
      <c r="K888">
        <f t="shared" ca="1" si="66"/>
        <v>22</v>
      </c>
      <c r="L888">
        <f t="shared" ca="1" si="67"/>
        <v>0</v>
      </c>
      <c r="M888">
        <f t="shared" ca="1" si="68"/>
        <v>6</v>
      </c>
      <c r="N888" t="str">
        <f t="shared" ca="1" si="69"/>
        <v>22 Yıl 0 Ay6 Gün</v>
      </c>
    </row>
    <row r="889" spans="1:14" x14ac:dyDescent="0.3">
      <c r="A889">
        <v>188073</v>
      </c>
      <c r="B889" t="s">
        <v>1008</v>
      </c>
      <c r="C889" t="s">
        <v>39</v>
      </c>
      <c r="D889" t="s">
        <v>61</v>
      </c>
      <c r="E889">
        <v>5051287380</v>
      </c>
      <c r="F889" t="s">
        <v>81</v>
      </c>
      <c r="G889" t="s">
        <v>44</v>
      </c>
      <c r="H889" s="7">
        <v>2581</v>
      </c>
      <c r="I889" s="8">
        <v>35852</v>
      </c>
      <c r="J889" s="8">
        <f t="shared" ca="1" si="65"/>
        <v>43583</v>
      </c>
      <c r="K889">
        <f t="shared" ca="1" si="66"/>
        <v>21</v>
      </c>
      <c r="L889">
        <f t="shared" ca="1" si="67"/>
        <v>2</v>
      </c>
      <c r="M889">
        <f t="shared" ca="1" si="68"/>
        <v>2</v>
      </c>
      <c r="N889" t="str">
        <f t="shared" ca="1" si="69"/>
        <v>21 Yıl 2 Ay2 Gün</v>
      </c>
    </row>
    <row r="890" spans="1:14" x14ac:dyDescent="0.3">
      <c r="A890">
        <v>188079</v>
      </c>
      <c r="B890" t="s">
        <v>1009</v>
      </c>
      <c r="C890" t="s">
        <v>24</v>
      </c>
      <c r="D890" t="s">
        <v>29</v>
      </c>
      <c r="E890">
        <v>5454272454</v>
      </c>
      <c r="F890" t="s">
        <v>54</v>
      </c>
      <c r="G890" t="s">
        <v>193</v>
      </c>
      <c r="H890" s="7">
        <v>5029</v>
      </c>
      <c r="I890" s="8">
        <v>38767</v>
      </c>
      <c r="J890" s="8">
        <f t="shared" ca="1" si="65"/>
        <v>43583</v>
      </c>
      <c r="K890">
        <f t="shared" ca="1" si="66"/>
        <v>13</v>
      </c>
      <c r="L890">
        <f t="shared" ca="1" si="67"/>
        <v>2</v>
      </c>
      <c r="M890">
        <f t="shared" ca="1" si="68"/>
        <v>9</v>
      </c>
      <c r="N890" t="str">
        <f t="shared" ca="1" si="69"/>
        <v>13 Yıl 2 Ay9 Gün</v>
      </c>
    </row>
    <row r="891" spans="1:14" x14ac:dyDescent="0.3">
      <c r="A891">
        <v>188089</v>
      </c>
      <c r="B891" t="s">
        <v>1010</v>
      </c>
      <c r="C891" t="s">
        <v>39</v>
      </c>
      <c r="D891" t="s">
        <v>33</v>
      </c>
      <c r="E891">
        <v>5467744428</v>
      </c>
      <c r="F891" t="s">
        <v>81</v>
      </c>
      <c r="G891" t="s">
        <v>134</v>
      </c>
      <c r="H891" s="7">
        <v>5918</v>
      </c>
      <c r="I891" s="8">
        <v>37483</v>
      </c>
      <c r="J891" s="8">
        <f t="shared" ca="1" si="65"/>
        <v>43583</v>
      </c>
      <c r="K891">
        <f t="shared" ca="1" si="66"/>
        <v>16</v>
      </c>
      <c r="L891">
        <f t="shared" ca="1" si="67"/>
        <v>8</v>
      </c>
      <c r="M891">
        <f t="shared" ca="1" si="68"/>
        <v>13</v>
      </c>
      <c r="N891" t="str">
        <f t="shared" ca="1" si="69"/>
        <v>16 Yıl 8 Ay13 Gün</v>
      </c>
    </row>
    <row r="892" spans="1:14" x14ac:dyDescent="0.3">
      <c r="A892">
        <v>188089</v>
      </c>
      <c r="B892" t="s">
        <v>1011</v>
      </c>
      <c r="C892" t="s">
        <v>24</v>
      </c>
      <c r="D892" t="s">
        <v>116</v>
      </c>
      <c r="E892">
        <v>5052680526</v>
      </c>
      <c r="F892" t="s">
        <v>81</v>
      </c>
      <c r="G892" t="s">
        <v>267</v>
      </c>
      <c r="H892" s="7">
        <v>6122</v>
      </c>
      <c r="I892" s="8">
        <v>39488</v>
      </c>
      <c r="J892" s="8">
        <f t="shared" ca="1" si="65"/>
        <v>43583</v>
      </c>
      <c r="K892">
        <f t="shared" ca="1" si="66"/>
        <v>11</v>
      </c>
      <c r="L892">
        <f t="shared" ca="1" si="67"/>
        <v>2</v>
      </c>
      <c r="M892">
        <f t="shared" ca="1" si="68"/>
        <v>18</v>
      </c>
      <c r="N892" t="str">
        <f t="shared" ca="1" si="69"/>
        <v>11 Yıl 2 Ay18 Gün</v>
      </c>
    </row>
    <row r="893" spans="1:14" x14ac:dyDescent="0.3">
      <c r="A893">
        <v>188095</v>
      </c>
      <c r="B893" t="s">
        <v>1012</v>
      </c>
      <c r="C893" t="s">
        <v>24</v>
      </c>
      <c r="D893" t="s">
        <v>43</v>
      </c>
      <c r="E893">
        <v>5333289748</v>
      </c>
      <c r="F893" t="s">
        <v>30</v>
      </c>
      <c r="G893" t="s">
        <v>366</v>
      </c>
      <c r="H893" s="7">
        <v>3030</v>
      </c>
      <c r="I893" s="8">
        <v>36392</v>
      </c>
      <c r="J893" s="8">
        <f t="shared" ca="1" si="65"/>
        <v>43583</v>
      </c>
      <c r="K893">
        <f t="shared" ca="1" si="66"/>
        <v>19</v>
      </c>
      <c r="L893">
        <f t="shared" ca="1" si="67"/>
        <v>8</v>
      </c>
      <c r="M893">
        <f t="shared" ca="1" si="68"/>
        <v>8</v>
      </c>
      <c r="N893" t="str">
        <f t="shared" ca="1" si="69"/>
        <v>19 Yıl 8 Ay8 Gün</v>
      </c>
    </row>
    <row r="894" spans="1:14" x14ac:dyDescent="0.3">
      <c r="A894">
        <v>188102</v>
      </c>
      <c r="B894" t="s">
        <v>1013</v>
      </c>
      <c r="C894" t="s">
        <v>24</v>
      </c>
      <c r="D894" t="s">
        <v>43</v>
      </c>
      <c r="E894">
        <v>5391530671</v>
      </c>
      <c r="F894" t="s">
        <v>81</v>
      </c>
      <c r="G894" t="s">
        <v>95</v>
      </c>
      <c r="H894" s="7">
        <v>3184</v>
      </c>
      <c r="I894" s="8">
        <v>36701</v>
      </c>
      <c r="J894" s="8">
        <f t="shared" ca="1" si="65"/>
        <v>43583</v>
      </c>
      <c r="K894">
        <f t="shared" ca="1" si="66"/>
        <v>18</v>
      </c>
      <c r="L894">
        <f t="shared" ca="1" si="67"/>
        <v>10</v>
      </c>
      <c r="M894">
        <f t="shared" ca="1" si="68"/>
        <v>4</v>
      </c>
      <c r="N894" t="str">
        <f t="shared" ca="1" si="69"/>
        <v>18 Yıl 10 Ay4 Gün</v>
      </c>
    </row>
    <row r="895" spans="1:14" x14ac:dyDescent="0.3">
      <c r="A895">
        <v>188121</v>
      </c>
      <c r="B895" t="s">
        <v>1014</v>
      </c>
      <c r="C895" t="s">
        <v>39</v>
      </c>
      <c r="D895" t="s">
        <v>43</v>
      </c>
      <c r="E895">
        <v>5056769059</v>
      </c>
      <c r="F895" t="s">
        <v>40</v>
      </c>
      <c r="G895" t="s">
        <v>27</v>
      </c>
      <c r="H895" s="7">
        <v>3814</v>
      </c>
      <c r="I895" s="8">
        <v>36840</v>
      </c>
      <c r="J895" s="8">
        <f t="shared" ca="1" si="65"/>
        <v>43583</v>
      </c>
      <c r="K895">
        <f t="shared" ca="1" si="66"/>
        <v>18</v>
      </c>
      <c r="L895">
        <f t="shared" ca="1" si="67"/>
        <v>5</v>
      </c>
      <c r="M895">
        <f t="shared" ca="1" si="68"/>
        <v>18</v>
      </c>
      <c r="N895" t="str">
        <f t="shared" ca="1" si="69"/>
        <v>18 Yıl 5 Ay18 Gün</v>
      </c>
    </row>
    <row r="896" spans="1:14" x14ac:dyDescent="0.3">
      <c r="A896">
        <v>188130</v>
      </c>
      <c r="B896" t="s">
        <v>1015</v>
      </c>
      <c r="C896" t="s">
        <v>39</v>
      </c>
      <c r="D896" t="s">
        <v>61</v>
      </c>
      <c r="E896">
        <v>5446388352</v>
      </c>
      <c r="F896" t="s">
        <v>73</v>
      </c>
      <c r="G896" t="s">
        <v>471</v>
      </c>
      <c r="H896" s="7">
        <v>4691</v>
      </c>
      <c r="I896" s="8">
        <v>35501</v>
      </c>
      <c r="J896" s="8">
        <f t="shared" ca="1" si="65"/>
        <v>43583</v>
      </c>
      <c r="K896">
        <f t="shared" ca="1" si="66"/>
        <v>22</v>
      </c>
      <c r="L896">
        <f t="shared" ca="1" si="67"/>
        <v>1</v>
      </c>
      <c r="M896">
        <f t="shared" ca="1" si="68"/>
        <v>16</v>
      </c>
      <c r="N896" t="str">
        <f t="shared" ca="1" si="69"/>
        <v>22 Yıl 1 Ay16 Gün</v>
      </c>
    </row>
    <row r="897" spans="1:14" x14ac:dyDescent="0.3">
      <c r="A897">
        <v>188135</v>
      </c>
      <c r="B897" t="s">
        <v>1016</v>
      </c>
      <c r="C897" t="s">
        <v>39</v>
      </c>
      <c r="D897" t="s">
        <v>116</v>
      </c>
      <c r="E897">
        <v>5058980258</v>
      </c>
      <c r="F897" t="s">
        <v>68</v>
      </c>
      <c r="G897" t="s">
        <v>341</v>
      </c>
      <c r="H897" s="7">
        <v>6061</v>
      </c>
      <c r="I897" s="8">
        <v>40574</v>
      </c>
      <c r="J897" s="8">
        <f t="shared" ca="1" si="65"/>
        <v>43583</v>
      </c>
      <c r="K897">
        <f t="shared" ca="1" si="66"/>
        <v>8</v>
      </c>
      <c r="L897">
        <f t="shared" ca="1" si="67"/>
        <v>2</v>
      </c>
      <c r="M897">
        <f t="shared" ca="1" si="68"/>
        <v>28</v>
      </c>
      <c r="N897" t="str">
        <f t="shared" ca="1" si="69"/>
        <v>8 Yıl 2 Ay28 Gün</v>
      </c>
    </row>
    <row r="898" spans="1:14" x14ac:dyDescent="0.3">
      <c r="A898">
        <v>188148</v>
      </c>
      <c r="B898" t="s">
        <v>1017</v>
      </c>
      <c r="C898" t="s">
        <v>24</v>
      </c>
      <c r="D898" t="s">
        <v>61</v>
      </c>
      <c r="E898">
        <v>5495621199</v>
      </c>
      <c r="F898" t="s">
        <v>54</v>
      </c>
      <c r="G898" t="s">
        <v>134</v>
      </c>
      <c r="H898" s="7">
        <v>5598</v>
      </c>
      <c r="I898" s="8">
        <v>35719</v>
      </c>
      <c r="J898" s="8">
        <f t="shared" ca="1" si="65"/>
        <v>43583</v>
      </c>
      <c r="K898">
        <f t="shared" ca="1" si="66"/>
        <v>21</v>
      </c>
      <c r="L898">
        <f t="shared" ca="1" si="67"/>
        <v>6</v>
      </c>
      <c r="M898">
        <f t="shared" ca="1" si="68"/>
        <v>12</v>
      </c>
      <c r="N898" t="str">
        <f t="shared" ca="1" si="69"/>
        <v>21 Yıl 6 Ay12 Gün</v>
      </c>
    </row>
    <row r="899" spans="1:14" x14ac:dyDescent="0.3">
      <c r="A899">
        <v>188156</v>
      </c>
      <c r="B899" t="s">
        <v>1018</v>
      </c>
      <c r="C899" t="s">
        <v>24</v>
      </c>
      <c r="D899" t="s">
        <v>33</v>
      </c>
      <c r="E899">
        <v>5355594662</v>
      </c>
      <c r="F899" t="s">
        <v>68</v>
      </c>
      <c r="G899" t="s">
        <v>163</v>
      </c>
      <c r="H899" s="7">
        <v>5814</v>
      </c>
      <c r="I899" s="8">
        <v>37301</v>
      </c>
      <c r="J899" s="8">
        <f t="shared" ca="1" si="65"/>
        <v>43583</v>
      </c>
      <c r="K899">
        <f t="shared" ca="1" si="66"/>
        <v>17</v>
      </c>
      <c r="L899">
        <f t="shared" ca="1" si="67"/>
        <v>2</v>
      </c>
      <c r="M899">
        <f t="shared" ca="1" si="68"/>
        <v>14</v>
      </c>
      <c r="N899" t="str">
        <f t="shared" ca="1" si="69"/>
        <v>17 Yıl 2 Ay14 Gün</v>
      </c>
    </row>
    <row r="900" spans="1:14" x14ac:dyDescent="0.3">
      <c r="A900">
        <v>188158</v>
      </c>
      <c r="B900" t="s">
        <v>1019</v>
      </c>
      <c r="C900" t="s">
        <v>39</v>
      </c>
      <c r="D900" t="s">
        <v>29</v>
      </c>
      <c r="E900">
        <v>5474257626</v>
      </c>
      <c r="F900" t="s">
        <v>36</v>
      </c>
      <c r="G900" t="s">
        <v>98</v>
      </c>
      <c r="H900" s="7">
        <v>5045</v>
      </c>
      <c r="I900" s="8">
        <v>38775</v>
      </c>
      <c r="J900" s="8">
        <f t="shared" ca="1" si="65"/>
        <v>43583</v>
      </c>
      <c r="K900">
        <f t="shared" ca="1" si="66"/>
        <v>13</v>
      </c>
      <c r="L900">
        <f t="shared" ca="1" si="67"/>
        <v>2</v>
      </c>
      <c r="M900">
        <f t="shared" ca="1" si="68"/>
        <v>1</v>
      </c>
      <c r="N900" t="str">
        <f t="shared" ca="1" si="69"/>
        <v>13 Yıl 2 Ay1 Gün</v>
      </c>
    </row>
    <row r="901" spans="1:14" x14ac:dyDescent="0.3">
      <c r="A901">
        <v>188165</v>
      </c>
      <c r="B901" t="s">
        <v>1020</v>
      </c>
      <c r="C901" t="s">
        <v>24</v>
      </c>
      <c r="D901" t="s">
        <v>61</v>
      </c>
      <c r="E901">
        <v>5368368398</v>
      </c>
      <c r="F901" t="s">
        <v>40</v>
      </c>
      <c r="G901" t="s">
        <v>57</v>
      </c>
      <c r="H901" s="7">
        <v>3778</v>
      </c>
      <c r="I901" s="8">
        <v>35526</v>
      </c>
      <c r="J901" s="8">
        <f t="shared" ref="J901:J964" ca="1" si="70">TODAY()</f>
        <v>43583</v>
      </c>
      <c r="K901">
        <f t="shared" ref="K901:K964" ca="1" si="71">DATEDIF(I901,J901,"y")</f>
        <v>22</v>
      </c>
      <c r="L901">
        <f t="shared" ref="L901:L964" ca="1" si="72">DATEDIF(I901,J901,"ym")</f>
        <v>0</v>
      </c>
      <c r="M901">
        <f t="shared" ref="M901:M964" ca="1" si="73">DATEDIF(I901,J901,"md")</f>
        <v>22</v>
      </c>
      <c r="N901" t="str">
        <f t="shared" ref="N901:N964" ca="1" si="74">K901&amp;" Yıl "&amp;L901&amp;" Ay"&amp;M901&amp;" Gün"</f>
        <v>22 Yıl 0 Ay22 Gün</v>
      </c>
    </row>
    <row r="902" spans="1:14" x14ac:dyDescent="0.3">
      <c r="A902">
        <v>188174</v>
      </c>
      <c r="B902" t="s">
        <v>1021</v>
      </c>
      <c r="C902" t="s">
        <v>24</v>
      </c>
      <c r="D902" t="s">
        <v>116</v>
      </c>
      <c r="E902">
        <v>5079814138</v>
      </c>
      <c r="F902" t="s">
        <v>30</v>
      </c>
      <c r="G902" t="s">
        <v>172</v>
      </c>
      <c r="H902" s="7">
        <v>6868</v>
      </c>
      <c r="I902" s="8">
        <v>38021</v>
      </c>
      <c r="J902" s="8">
        <f t="shared" ca="1" si="70"/>
        <v>43583</v>
      </c>
      <c r="K902">
        <f t="shared" ca="1" si="71"/>
        <v>15</v>
      </c>
      <c r="L902">
        <f t="shared" ca="1" si="72"/>
        <v>2</v>
      </c>
      <c r="M902">
        <f t="shared" ca="1" si="73"/>
        <v>24</v>
      </c>
      <c r="N902" t="str">
        <f t="shared" ca="1" si="74"/>
        <v>15 Yıl 2 Ay24 Gün</v>
      </c>
    </row>
    <row r="903" spans="1:14" x14ac:dyDescent="0.3">
      <c r="A903">
        <v>188177</v>
      </c>
      <c r="B903" t="s">
        <v>1022</v>
      </c>
      <c r="C903" t="s">
        <v>24</v>
      </c>
      <c r="D903" t="s">
        <v>29</v>
      </c>
      <c r="E903">
        <v>5068402797</v>
      </c>
      <c r="F903" t="s">
        <v>73</v>
      </c>
      <c r="G903" t="s">
        <v>108</v>
      </c>
      <c r="H903" s="7">
        <v>3567</v>
      </c>
      <c r="I903" s="8">
        <v>38955</v>
      </c>
      <c r="J903" s="8">
        <f t="shared" ca="1" si="70"/>
        <v>43583</v>
      </c>
      <c r="K903">
        <f t="shared" ca="1" si="71"/>
        <v>12</v>
      </c>
      <c r="L903">
        <f t="shared" ca="1" si="72"/>
        <v>8</v>
      </c>
      <c r="M903">
        <f t="shared" ca="1" si="73"/>
        <v>2</v>
      </c>
      <c r="N903" t="str">
        <f t="shared" ca="1" si="74"/>
        <v>12 Yıl 8 Ay2 Gün</v>
      </c>
    </row>
    <row r="904" spans="1:14" x14ac:dyDescent="0.3">
      <c r="A904">
        <v>188188</v>
      </c>
      <c r="B904" t="s">
        <v>1023</v>
      </c>
      <c r="C904" t="s">
        <v>24</v>
      </c>
      <c r="D904" t="s">
        <v>111</v>
      </c>
      <c r="E904">
        <v>5393444892</v>
      </c>
      <c r="F904" t="s">
        <v>36</v>
      </c>
      <c r="G904" t="s">
        <v>155</v>
      </c>
      <c r="H904" s="7">
        <v>4012</v>
      </c>
      <c r="I904" s="8">
        <v>36507</v>
      </c>
      <c r="J904" s="8">
        <f t="shared" ca="1" si="70"/>
        <v>43583</v>
      </c>
      <c r="K904">
        <f t="shared" ca="1" si="71"/>
        <v>19</v>
      </c>
      <c r="L904">
        <f t="shared" ca="1" si="72"/>
        <v>4</v>
      </c>
      <c r="M904">
        <f t="shared" ca="1" si="73"/>
        <v>15</v>
      </c>
      <c r="N904" t="str">
        <f t="shared" ca="1" si="74"/>
        <v>19 Yıl 4 Ay15 Gün</v>
      </c>
    </row>
    <row r="905" spans="1:14" x14ac:dyDescent="0.3">
      <c r="A905">
        <v>188194</v>
      </c>
      <c r="B905" t="s">
        <v>1024</v>
      </c>
      <c r="C905" t="s">
        <v>39</v>
      </c>
      <c r="D905" t="s">
        <v>33</v>
      </c>
      <c r="E905">
        <v>5474136394</v>
      </c>
      <c r="F905" t="s">
        <v>26</v>
      </c>
      <c r="G905" t="s">
        <v>114</v>
      </c>
      <c r="H905" s="7">
        <v>3438</v>
      </c>
      <c r="I905" s="8">
        <v>37865</v>
      </c>
      <c r="J905" s="8">
        <f t="shared" ca="1" si="70"/>
        <v>43583</v>
      </c>
      <c r="K905">
        <f t="shared" ca="1" si="71"/>
        <v>15</v>
      </c>
      <c r="L905">
        <f t="shared" ca="1" si="72"/>
        <v>7</v>
      </c>
      <c r="M905">
        <f t="shared" ca="1" si="73"/>
        <v>27</v>
      </c>
      <c r="N905" t="str">
        <f t="shared" ca="1" si="74"/>
        <v>15 Yıl 7 Ay27 Gün</v>
      </c>
    </row>
    <row r="906" spans="1:14" x14ac:dyDescent="0.3">
      <c r="A906">
        <v>188209</v>
      </c>
      <c r="B906" t="s">
        <v>1025</v>
      </c>
      <c r="C906" t="s">
        <v>39</v>
      </c>
      <c r="D906" t="s">
        <v>123</v>
      </c>
      <c r="E906">
        <v>5442403178</v>
      </c>
      <c r="F906" t="s">
        <v>81</v>
      </c>
      <c r="G906" t="s">
        <v>188</v>
      </c>
      <c r="H906" s="7">
        <v>6199</v>
      </c>
      <c r="I906" s="8">
        <v>36946</v>
      </c>
      <c r="J906" s="8">
        <f t="shared" ca="1" si="70"/>
        <v>43583</v>
      </c>
      <c r="K906">
        <f t="shared" ca="1" si="71"/>
        <v>18</v>
      </c>
      <c r="L906">
        <f t="shared" ca="1" si="72"/>
        <v>2</v>
      </c>
      <c r="M906">
        <f t="shared" ca="1" si="73"/>
        <v>4</v>
      </c>
      <c r="N906" t="str">
        <f t="shared" ca="1" si="74"/>
        <v>18 Yıl 2 Ay4 Gün</v>
      </c>
    </row>
    <row r="907" spans="1:14" x14ac:dyDescent="0.3">
      <c r="A907">
        <v>188213</v>
      </c>
      <c r="B907" t="s">
        <v>1026</v>
      </c>
      <c r="C907" t="s">
        <v>39</v>
      </c>
      <c r="D907" t="s">
        <v>43</v>
      </c>
      <c r="E907">
        <v>5089341651</v>
      </c>
      <c r="F907" t="s">
        <v>73</v>
      </c>
      <c r="G907" t="s">
        <v>108</v>
      </c>
      <c r="H907" s="7">
        <v>4835</v>
      </c>
      <c r="I907" s="8">
        <v>36468</v>
      </c>
      <c r="J907" s="8">
        <f t="shared" ca="1" si="70"/>
        <v>43583</v>
      </c>
      <c r="K907">
        <f t="shared" ca="1" si="71"/>
        <v>19</v>
      </c>
      <c r="L907">
        <f t="shared" ca="1" si="72"/>
        <v>5</v>
      </c>
      <c r="M907">
        <f t="shared" ca="1" si="73"/>
        <v>24</v>
      </c>
      <c r="N907" t="str">
        <f t="shared" ca="1" si="74"/>
        <v>19 Yıl 5 Ay24 Gün</v>
      </c>
    </row>
    <row r="908" spans="1:14" x14ac:dyDescent="0.3">
      <c r="A908">
        <v>188218</v>
      </c>
      <c r="B908" t="s">
        <v>1027</v>
      </c>
      <c r="C908" t="s">
        <v>24</v>
      </c>
      <c r="D908" t="s">
        <v>43</v>
      </c>
      <c r="E908">
        <v>5451216158</v>
      </c>
      <c r="F908" t="s">
        <v>36</v>
      </c>
      <c r="G908" t="s">
        <v>159</v>
      </c>
      <c r="H908" s="7">
        <v>3852</v>
      </c>
      <c r="I908" s="8">
        <v>36479</v>
      </c>
      <c r="J908" s="8">
        <f t="shared" ca="1" si="70"/>
        <v>43583</v>
      </c>
      <c r="K908">
        <f t="shared" ca="1" si="71"/>
        <v>19</v>
      </c>
      <c r="L908">
        <f t="shared" ca="1" si="72"/>
        <v>5</v>
      </c>
      <c r="M908">
        <f t="shared" ca="1" si="73"/>
        <v>13</v>
      </c>
      <c r="N908" t="str">
        <f t="shared" ca="1" si="74"/>
        <v>19 Yıl 5 Ay13 Gün</v>
      </c>
    </row>
    <row r="909" spans="1:14" x14ac:dyDescent="0.3">
      <c r="A909">
        <v>188237</v>
      </c>
      <c r="B909" t="s">
        <v>1028</v>
      </c>
      <c r="C909" t="s">
        <v>24</v>
      </c>
      <c r="D909" t="s">
        <v>33</v>
      </c>
      <c r="E909">
        <v>5065916597</v>
      </c>
      <c r="F909" t="s">
        <v>73</v>
      </c>
      <c r="G909" t="s">
        <v>69</v>
      </c>
      <c r="H909" s="7">
        <v>6877</v>
      </c>
      <c r="I909" s="8">
        <v>37653</v>
      </c>
      <c r="J909" s="8">
        <f t="shared" ca="1" si="70"/>
        <v>43583</v>
      </c>
      <c r="K909">
        <f t="shared" ca="1" si="71"/>
        <v>16</v>
      </c>
      <c r="L909">
        <f t="shared" ca="1" si="72"/>
        <v>2</v>
      </c>
      <c r="M909">
        <f t="shared" ca="1" si="73"/>
        <v>27</v>
      </c>
      <c r="N909" t="str">
        <f t="shared" ca="1" si="74"/>
        <v>16 Yıl 2 Ay27 Gün</v>
      </c>
    </row>
    <row r="910" spans="1:14" x14ac:dyDescent="0.3">
      <c r="A910">
        <v>188239</v>
      </c>
      <c r="B910" t="s">
        <v>1029</v>
      </c>
      <c r="C910" t="s">
        <v>24</v>
      </c>
      <c r="D910" t="s">
        <v>61</v>
      </c>
      <c r="E910">
        <v>5425105233</v>
      </c>
      <c r="F910" t="s">
        <v>54</v>
      </c>
      <c r="G910" t="s">
        <v>341</v>
      </c>
      <c r="H910" s="7">
        <v>2543</v>
      </c>
      <c r="I910" s="8">
        <v>35528</v>
      </c>
      <c r="J910" s="8">
        <f t="shared" ca="1" si="70"/>
        <v>43583</v>
      </c>
      <c r="K910">
        <f t="shared" ca="1" si="71"/>
        <v>22</v>
      </c>
      <c r="L910">
        <f t="shared" ca="1" si="72"/>
        <v>0</v>
      </c>
      <c r="M910">
        <f t="shared" ca="1" si="73"/>
        <v>20</v>
      </c>
      <c r="N910" t="str">
        <f t="shared" ca="1" si="74"/>
        <v>22 Yıl 0 Ay20 Gün</v>
      </c>
    </row>
    <row r="911" spans="1:14" x14ac:dyDescent="0.3">
      <c r="A911">
        <v>188248</v>
      </c>
      <c r="B911" t="s">
        <v>1030</v>
      </c>
      <c r="C911" t="s">
        <v>24</v>
      </c>
      <c r="D911" t="s">
        <v>43</v>
      </c>
      <c r="E911">
        <v>5322814853</v>
      </c>
      <c r="F911" t="s">
        <v>73</v>
      </c>
      <c r="G911" t="s">
        <v>366</v>
      </c>
      <c r="H911" s="7">
        <v>5968</v>
      </c>
      <c r="I911" s="8">
        <v>36718</v>
      </c>
      <c r="J911" s="8">
        <f t="shared" ca="1" si="70"/>
        <v>43583</v>
      </c>
      <c r="K911">
        <f t="shared" ca="1" si="71"/>
        <v>18</v>
      </c>
      <c r="L911">
        <f t="shared" ca="1" si="72"/>
        <v>9</v>
      </c>
      <c r="M911">
        <f t="shared" ca="1" si="73"/>
        <v>17</v>
      </c>
      <c r="N911" t="str">
        <f t="shared" ca="1" si="74"/>
        <v>18 Yıl 9 Ay17 Gün</v>
      </c>
    </row>
    <row r="912" spans="1:14" x14ac:dyDescent="0.3">
      <c r="A912">
        <v>188249</v>
      </c>
      <c r="B912" t="s">
        <v>1031</v>
      </c>
      <c r="C912" t="s">
        <v>24</v>
      </c>
      <c r="D912" t="s">
        <v>43</v>
      </c>
      <c r="E912">
        <v>5467449954</v>
      </c>
      <c r="F912" t="s">
        <v>30</v>
      </c>
      <c r="G912" t="s">
        <v>159</v>
      </c>
      <c r="H912" s="7">
        <v>3698</v>
      </c>
      <c r="I912" s="8">
        <v>36480</v>
      </c>
      <c r="J912" s="8">
        <f t="shared" ca="1" si="70"/>
        <v>43583</v>
      </c>
      <c r="K912">
        <f t="shared" ca="1" si="71"/>
        <v>19</v>
      </c>
      <c r="L912">
        <f t="shared" ca="1" si="72"/>
        <v>5</v>
      </c>
      <c r="M912">
        <f t="shared" ca="1" si="73"/>
        <v>12</v>
      </c>
      <c r="N912" t="str">
        <f t="shared" ca="1" si="74"/>
        <v>19 Yıl 5 Ay12 Gün</v>
      </c>
    </row>
    <row r="913" spans="1:14" x14ac:dyDescent="0.3">
      <c r="A913">
        <v>188252</v>
      </c>
      <c r="B913" t="s">
        <v>1032</v>
      </c>
      <c r="C913" t="s">
        <v>39</v>
      </c>
      <c r="D913" t="s">
        <v>61</v>
      </c>
      <c r="E913">
        <v>5483774421</v>
      </c>
      <c r="F913" t="s">
        <v>68</v>
      </c>
      <c r="G913" t="s">
        <v>114</v>
      </c>
      <c r="H913" s="7">
        <v>4870</v>
      </c>
      <c r="I913" s="8">
        <v>35719</v>
      </c>
      <c r="J913" s="8">
        <f t="shared" ca="1" si="70"/>
        <v>43583</v>
      </c>
      <c r="K913">
        <f t="shared" ca="1" si="71"/>
        <v>21</v>
      </c>
      <c r="L913">
        <f t="shared" ca="1" si="72"/>
        <v>6</v>
      </c>
      <c r="M913">
        <f t="shared" ca="1" si="73"/>
        <v>12</v>
      </c>
      <c r="N913" t="str">
        <f t="shared" ca="1" si="74"/>
        <v>21 Yıl 6 Ay12 Gün</v>
      </c>
    </row>
    <row r="914" spans="1:14" x14ac:dyDescent="0.3">
      <c r="A914">
        <v>188269</v>
      </c>
      <c r="B914" t="s">
        <v>1033</v>
      </c>
      <c r="C914" t="s">
        <v>24</v>
      </c>
      <c r="D914" t="s">
        <v>33</v>
      </c>
      <c r="E914">
        <v>5471669188</v>
      </c>
      <c r="F914" t="s">
        <v>81</v>
      </c>
      <c r="G914" t="s">
        <v>50</v>
      </c>
      <c r="H914" s="7">
        <v>6829</v>
      </c>
      <c r="I914" s="8">
        <v>37308</v>
      </c>
      <c r="J914" s="8">
        <f t="shared" ca="1" si="70"/>
        <v>43583</v>
      </c>
      <c r="K914">
        <f t="shared" ca="1" si="71"/>
        <v>17</v>
      </c>
      <c r="L914">
        <f t="shared" ca="1" si="72"/>
        <v>2</v>
      </c>
      <c r="M914">
        <f t="shared" ca="1" si="73"/>
        <v>7</v>
      </c>
      <c r="N914" t="str">
        <f t="shared" ca="1" si="74"/>
        <v>17 Yıl 2 Ay7 Gün</v>
      </c>
    </row>
    <row r="915" spans="1:14" x14ac:dyDescent="0.3">
      <c r="A915">
        <v>188272</v>
      </c>
      <c r="B915" t="s">
        <v>1034</v>
      </c>
      <c r="C915" t="s">
        <v>24</v>
      </c>
      <c r="D915" t="s">
        <v>33</v>
      </c>
      <c r="E915">
        <v>5378298217</v>
      </c>
      <c r="F915" t="s">
        <v>36</v>
      </c>
      <c r="G915" t="s">
        <v>127</v>
      </c>
      <c r="H915" s="7">
        <v>4571</v>
      </c>
      <c r="I915" s="8">
        <v>37629</v>
      </c>
      <c r="J915" s="8">
        <f t="shared" ca="1" si="70"/>
        <v>43583</v>
      </c>
      <c r="K915">
        <f t="shared" ca="1" si="71"/>
        <v>16</v>
      </c>
      <c r="L915">
        <f t="shared" ca="1" si="72"/>
        <v>3</v>
      </c>
      <c r="M915">
        <f t="shared" ca="1" si="73"/>
        <v>20</v>
      </c>
      <c r="N915" t="str">
        <f t="shared" ca="1" si="74"/>
        <v>16 Yıl 3 Ay20 Gün</v>
      </c>
    </row>
    <row r="916" spans="1:14" x14ac:dyDescent="0.3">
      <c r="A916">
        <v>188274</v>
      </c>
      <c r="B916" t="s">
        <v>1035</v>
      </c>
      <c r="C916" t="s">
        <v>24</v>
      </c>
      <c r="D916" t="s">
        <v>25</v>
      </c>
      <c r="E916">
        <v>5321480869</v>
      </c>
      <c r="F916" t="s">
        <v>54</v>
      </c>
      <c r="G916" t="s">
        <v>88</v>
      </c>
      <c r="H916" s="7">
        <v>2823</v>
      </c>
      <c r="I916" s="8">
        <v>36017</v>
      </c>
      <c r="J916" s="8">
        <f t="shared" ca="1" si="70"/>
        <v>43583</v>
      </c>
      <c r="K916">
        <f t="shared" ca="1" si="71"/>
        <v>20</v>
      </c>
      <c r="L916">
        <f t="shared" ca="1" si="72"/>
        <v>8</v>
      </c>
      <c r="M916">
        <f t="shared" ca="1" si="73"/>
        <v>18</v>
      </c>
      <c r="N916" t="str">
        <f t="shared" ca="1" si="74"/>
        <v>20 Yıl 8 Ay18 Gün</v>
      </c>
    </row>
    <row r="917" spans="1:14" x14ac:dyDescent="0.3">
      <c r="A917">
        <v>188304</v>
      </c>
      <c r="B917" t="s">
        <v>1036</v>
      </c>
      <c r="C917" t="s">
        <v>24</v>
      </c>
      <c r="D917" t="s">
        <v>111</v>
      </c>
      <c r="E917">
        <v>5493596099</v>
      </c>
      <c r="F917" t="s">
        <v>26</v>
      </c>
      <c r="G917" t="s">
        <v>74</v>
      </c>
      <c r="H917" s="7">
        <v>4191</v>
      </c>
      <c r="I917" s="8">
        <v>35891</v>
      </c>
      <c r="J917" s="8">
        <f t="shared" ca="1" si="70"/>
        <v>43583</v>
      </c>
      <c r="K917">
        <f t="shared" ca="1" si="71"/>
        <v>21</v>
      </c>
      <c r="L917">
        <f t="shared" ca="1" si="72"/>
        <v>0</v>
      </c>
      <c r="M917">
        <f t="shared" ca="1" si="73"/>
        <v>22</v>
      </c>
      <c r="N917" t="str">
        <f t="shared" ca="1" si="74"/>
        <v>21 Yıl 0 Ay22 Gün</v>
      </c>
    </row>
    <row r="918" spans="1:14" x14ac:dyDescent="0.3">
      <c r="A918">
        <v>188308</v>
      </c>
      <c r="B918" t="s">
        <v>1037</v>
      </c>
      <c r="C918" t="s">
        <v>39</v>
      </c>
      <c r="D918" t="s">
        <v>29</v>
      </c>
      <c r="E918">
        <v>5054707867</v>
      </c>
      <c r="F918" t="s">
        <v>30</v>
      </c>
      <c r="G918" t="s">
        <v>34</v>
      </c>
      <c r="H918" s="7">
        <v>2998</v>
      </c>
      <c r="I918" s="8">
        <v>38559</v>
      </c>
      <c r="J918" s="8">
        <f t="shared" ca="1" si="70"/>
        <v>43583</v>
      </c>
      <c r="K918">
        <f t="shared" ca="1" si="71"/>
        <v>13</v>
      </c>
      <c r="L918">
        <f t="shared" ca="1" si="72"/>
        <v>9</v>
      </c>
      <c r="M918">
        <f t="shared" ca="1" si="73"/>
        <v>2</v>
      </c>
      <c r="N918" t="str">
        <f t="shared" ca="1" si="74"/>
        <v>13 Yıl 9 Ay2 Gün</v>
      </c>
    </row>
    <row r="919" spans="1:14" x14ac:dyDescent="0.3">
      <c r="A919">
        <v>188319</v>
      </c>
      <c r="B919" t="s">
        <v>1038</v>
      </c>
      <c r="C919" t="s">
        <v>39</v>
      </c>
      <c r="D919" t="s">
        <v>29</v>
      </c>
      <c r="E919">
        <v>5356746393</v>
      </c>
      <c r="F919" t="s">
        <v>68</v>
      </c>
      <c r="G919" t="s">
        <v>117</v>
      </c>
      <c r="H919" s="7">
        <v>5742</v>
      </c>
      <c r="I919" s="8">
        <v>38874</v>
      </c>
      <c r="J919" s="8">
        <f t="shared" ca="1" si="70"/>
        <v>43583</v>
      </c>
      <c r="K919">
        <f t="shared" ca="1" si="71"/>
        <v>12</v>
      </c>
      <c r="L919">
        <f t="shared" ca="1" si="72"/>
        <v>10</v>
      </c>
      <c r="M919">
        <f t="shared" ca="1" si="73"/>
        <v>22</v>
      </c>
      <c r="N919" t="str">
        <f t="shared" ca="1" si="74"/>
        <v>12 Yıl 10 Ay22 Gün</v>
      </c>
    </row>
    <row r="920" spans="1:14" x14ac:dyDescent="0.3">
      <c r="A920">
        <v>188334</v>
      </c>
      <c r="B920" t="s">
        <v>1039</v>
      </c>
      <c r="C920" t="s">
        <v>24</v>
      </c>
      <c r="D920" t="s">
        <v>33</v>
      </c>
      <c r="E920">
        <v>5468282333</v>
      </c>
      <c r="F920" t="s">
        <v>36</v>
      </c>
      <c r="G920" t="s">
        <v>453</v>
      </c>
      <c r="H920" s="7">
        <v>3673</v>
      </c>
      <c r="I920" s="8">
        <v>37716</v>
      </c>
      <c r="J920" s="8">
        <f t="shared" ca="1" si="70"/>
        <v>43583</v>
      </c>
      <c r="K920">
        <f t="shared" ca="1" si="71"/>
        <v>16</v>
      </c>
      <c r="L920">
        <f t="shared" ca="1" si="72"/>
        <v>0</v>
      </c>
      <c r="M920">
        <f t="shared" ca="1" si="73"/>
        <v>23</v>
      </c>
      <c r="N920" t="str">
        <f t="shared" ca="1" si="74"/>
        <v>16 Yıl 0 Ay23 Gün</v>
      </c>
    </row>
    <row r="921" spans="1:14" x14ac:dyDescent="0.3">
      <c r="A921">
        <v>188340</v>
      </c>
      <c r="B921" t="s">
        <v>1040</v>
      </c>
      <c r="C921" t="s">
        <v>24</v>
      </c>
      <c r="D921" t="s">
        <v>33</v>
      </c>
      <c r="E921">
        <v>5395902578</v>
      </c>
      <c r="F921" t="s">
        <v>30</v>
      </c>
      <c r="G921" t="s">
        <v>50</v>
      </c>
      <c r="H921" s="7">
        <v>5948</v>
      </c>
      <c r="I921" s="8">
        <v>37818</v>
      </c>
      <c r="J921" s="8">
        <f t="shared" ca="1" si="70"/>
        <v>43583</v>
      </c>
      <c r="K921">
        <f t="shared" ca="1" si="71"/>
        <v>15</v>
      </c>
      <c r="L921">
        <f t="shared" ca="1" si="72"/>
        <v>9</v>
      </c>
      <c r="M921">
        <f t="shared" ca="1" si="73"/>
        <v>12</v>
      </c>
      <c r="N921" t="str">
        <f t="shared" ca="1" si="74"/>
        <v>15 Yıl 9 Ay12 Gün</v>
      </c>
    </row>
    <row r="922" spans="1:14" x14ac:dyDescent="0.3">
      <c r="A922">
        <v>188346</v>
      </c>
      <c r="B922" t="s">
        <v>1041</v>
      </c>
      <c r="C922" t="s">
        <v>39</v>
      </c>
      <c r="D922" t="s">
        <v>33</v>
      </c>
      <c r="E922">
        <v>5379724764</v>
      </c>
      <c r="F922" t="s">
        <v>73</v>
      </c>
      <c r="G922" t="s">
        <v>37</v>
      </c>
      <c r="H922" s="7">
        <v>5579</v>
      </c>
      <c r="I922" s="8">
        <v>37585</v>
      </c>
      <c r="J922" s="8">
        <f t="shared" ca="1" si="70"/>
        <v>43583</v>
      </c>
      <c r="K922">
        <f t="shared" ca="1" si="71"/>
        <v>16</v>
      </c>
      <c r="L922">
        <f t="shared" ca="1" si="72"/>
        <v>5</v>
      </c>
      <c r="M922">
        <f t="shared" ca="1" si="73"/>
        <v>3</v>
      </c>
      <c r="N922" t="str">
        <f t="shared" ca="1" si="74"/>
        <v>16 Yıl 5 Ay3 Gün</v>
      </c>
    </row>
    <row r="923" spans="1:14" x14ac:dyDescent="0.3">
      <c r="A923">
        <v>188352</v>
      </c>
      <c r="B923" t="s">
        <v>1042</v>
      </c>
      <c r="C923" t="s">
        <v>39</v>
      </c>
      <c r="D923" t="s">
        <v>29</v>
      </c>
      <c r="E923">
        <v>5072215175</v>
      </c>
      <c r="F923" t="s">
        <v>30</v>
      </c>
      <c r="G923" t="s">
        <v>71</v>
      </c>
      <c r="H923" s="7">
        <v>7309</v>
      </c>
      <c r="I923" s="8">
        <v>38749</v>
      </c>
      <c r="J923" s="8">
        <f t="shared" ca="1" si="70"/>
        <v>43583</v>
      </c>
      <c r="K923">
        <f t="shared" ca="1" si="71"/>
        <v>13</v>
      </c>
      <c r="L923">
        <f t="shared" ca="1" si="72"/>
        <v>2</v>
      </c>
      <c r="M923">
        <f t="shared" ca="1" si="73"/>
        <v>27</v>
      </c>
      <c r="N923" t="str">
        <f t="shared" ca="1" si="74"/>
        <v>13 Yıl 2 Ay27 Gün</v>
      </c>
    </row>
    <row r="924" spans="1:14" x14ac:dyDescent="0.3">
      <c r="A924">
        <v>188356</v>
      </c>
      <c r="B924" t="s">
        <v>1043</v>
      </c>
      <c r="C924" t="s">
        <v>24</v>
      </c>
      <c r="D924" t="s">
        <v>29</v>
      </c>
      <c r="E924">
        <v>5376058756</v>
      </c>
      <c r="F924" t="s">
        <v>26</v>
      </c>
      <c r="G924" t="s">
        <v>101</v>
      </c>
      <c r="H924" s="7">
        <v>6004</v>
      </c>
      <c r="I924" s="8">
        <v>38835</v>
      </c>
      <c r="J924" s="8">
        <f t="shared" ca="1" si="70"/>
        <v>43583</v>
      </c>
      <c r="K924">
        <f t="shared" ca="1" si="71"/>
        <v>13</v>
      </c>
      <c r="L924">
        <f t="shared" ca="1" si="72"/>
        <v>0</v>
      </c>
      <c r="M924">
        <f t="shared" ca="1" si="73"/>
        <v>0</v>
      </c>
      <c r="N924" t="str">
        <f t="shared" ca="1" si="74"/>
        <v>13 Yıl 0 Ay0 Gün</v>
      </c>
    </row>
    <row r="925" spans="1:14" x14ac:dyDescent="0.3">
      <c r="A925">
        <v>188357</v>
      </c>
      <c r="B925" t="s">
        <v>1044</v>
      </c>
      <c r="C925" t="s">
        <v>39</v>
      </c>
      <c r="D925" t="s">
        <v>29</v>
      </c>
      <c r="E925">
        <v>5481156499</v>
      </c>
      <c r="F925" t="s">
        <v>73</v>
      </c>
      <c r="G925" t="s">
        <v>267</v>
      </c>
      <c r="H925" s="7">
        <v>4489</v>
      </c>
      <c r="I925" s="8">
        <v>38851</v>
      </c>
      <c r="J925" s="8">
        <f t="shared" ca="1" si="70"/>
        <v>43583</v>
      </c>
      <c r="K925">
        <f t="shared" ca="1" si="71"/>
        <v>12</v>
      </c>
      <c r="L925">
        <f t="shared" ca="1" si="72"/>
        <v>11</v>
      </c>
      <c r="M925">
        <f t="shared" ca="1" si="73"/>
        <v>14</v>
      </c>
      <c r="N925" t="str">
        <f t="shared" ca="1" si="74"/>
        <v>12 Yıl 11 Ay14 Gün</v>
      </c>
    </row>
    <row r="926" spans="1:14" x14ac:dyDescent="0.3">
      <c r="A926">
        <v>188361</v>
      </c>
      <c r="B926" t="s">
        <v>1045</v>
      </c>
      <c r="C926" t="s">
        <v>39</v>
      </c>
      <c r="D926" t="s">
        <v>111</v>
      </c>
      <c r="E926">
        <v>5351665388</v>
      </c>
      <c r="F926" t="s">
        <v>68</v>
      </c>
      <c r="G926" t="s">
        <v>138</v>
      </c>
      <c r="H926" s="7">
        <v>4772</v>
      </c>
      <c r="I926" s="8">
        <v>37240</v>
      </c>
      <c r="J926" s="8">
        <f t="shared" ca="1" si="70"/>
        <v>43583</v>
      </c>
      <c r="K926">
        <f t="shared" ca="1" si="71"/>
        <v>17</v>
      </c>
      <c r="L926">
        <f t="shared" ca="1" si="72"/>
        <v>4</v>
      </c>
      <c r="M926">
        <f t="shared" ca="1" si="73"/>
        <v>13</v>
      </c>
      <c r="N926" t="str">
        <f t="shared" ca="1" si="74"/>
        <v>17 Yıl 4 Ay13 Gün</v>
      </c>
    </row>
    <row r="927" spans="1:14" x14ac:dyDescent="0.3">
      <c r="A927">
        <v>188362</v>
      </c>
      <c r="B927" t="s">
        <v>1046</v>
      </c>
      <c r="C927" t="s">
        <v>24</v>
      </c>
      <c r="D927" t="s">
        <v>29</v>
      </c>
      <c r="E927">
        <v>5369331426</v>
      </c>
      <c r="F927" t="s">
        <v>36</v>
      </c>
      <c r="G927" t="s">
        <v>55</v>
      </c>
      <c r="H927" s="7">
        <v>3377</v>
      </c>
      <c r="I927" s="8">
        <v>39183</v>
      </c>
      <c r="J927" s="8">
        <f t="shared" ca="1" si="70"/>
        <v>43583</v>
      </c>
      <c r="K927">
        <f t="shared" ca="1" si="71"/>
        <v>12</v>
      </c>
      <c r="L927">
        <f t="shared" ca="1" si="72"/>
        <v>0</v>
      </c>
      <c r="M927">
        <f t="shared" ca="1" si="73"/>
        <v>17</v>
      </c>
      <c r="N927" t="str">
        <f t="shared" ca="1" si="74"/>
        <v>12 Yıl 0 Ay17 Gün</v>
      </c>
    </row>
    <row r="928" spans="1:14" x14ac:dyDescent="0.3">
      <c r="A928">
        <v>188364</v>
      </c>
      <c r="B928" t="s">
        <v>1047</v>
      </c>
      <c r="C928" t="s">
        <v>24</v>
      </c>
      <c r="D928" t="s">
        <v>25</v>
      </c>
      <c r="E928">
        <v>5071114357</v>
      </c>
      <c r="F928" t="s">
        <v>40</v>
      </c>
      <c r="G928" t="s">
        <v>46</v>
      </c>
      <c r="H928" s="7">
        <v>4143</v>
      </c>
      <c r="I928" s="8">
        <v>36260</v>
      </c>
      <c r="J928" s="8">
        <f t="shared" ca="1" si="70"/>
        <v>43583</v>
      </c>
      <c r="K928">
        <f t="shared" ca="1" si="71"/>
        <v>20</v>
      </c>
      <c r="L928">
        <f t="shared" ca="1" si="72"/>
        <v>0</v>
      </c>
      <c r="M928">
        <f t="shared" ca="1" si="73"/>
        <v>18</v>
      </c>
      <c r="N928" t="str">
        <f t="shared" ca="1" si="74"/>
        <v>20 Yıl 0 Ay18 Gün</v>
      </c>
    </row>
    <row r="929" spans="1:14" x14ac:dyDescent="0.3">
      <c r="A929">
        <v>188364</v>
      </c>
      <c r="B929" t="s">
        <v>1048</v>
      </c>
      <c r="C929" t="s">
        <v>39</v>
      </c>
      <c r="D929" t="s">
        <v>43</v>
      </c>
      <c r="E929">
        <v>5449403186</v>
      </c>
      <c r="F929" t="s">
        <v>26</v>
      </c>
      <c r="G929" t="s">
        <v>415</v>
      </c>
      <c r="H929" s="7">
        <v>4709</v>
      </c>
      <c r="I929" s="8">
        <v>36461</v>
      </c>
      <c r="J929" s="8">
        <f t="shared" ca="1" si="70"/>
        <v>43583</v>
      </c>
      <c r="K929">
        <f t="shared" ca="1" si="71"/>
        <v>19</v>
      </c>
      <c r="L929">
        <f t="shared" ca="1" si="72"/>
        <v>6</v>
      </c>
      <c r="M929">
        <f t="shared" ca="1" si="73"/>
        <v>0</v>
      </c>
      <c r="N929" t="str">
        <f t="shared" ca="1" si="74"/>
        <v>19 Yıl 6 Ay0 Gün</v>
      </c>
    </row>
    <row r="930" spans="1:14" x14ac:dyDescent="0.3">
      <c r="A930">
        <v>188366</v>
      </c>
      <c r="B930" t="s">
        <v>1049</v>
      </c>
      <c r="C930" t="s">
        <v>24</v>
      </c>
      <c r="D930" t="s">
        <v>29</v>
      </c>
      <c r="E930">
        <v>5369479440</v>
      </c>
      <c r="F930" t="s">
        <v>40</v>
      </c>
      <c r="G930" t="s">
        <v>140</v>
      </c>
      <c r="H930" s="7">
        <v>3856</v>
      </c>
      <c r="I930" s="8">
        <v>38648</v>
      </c>
      <c r="J930" s="8">
        <f t="shared" ca="1" si="70"/>
        <v>43583</v>
      </c>
      <c r="K930">
        <f t="shared" ca="1" si="71"/>
        <v>13</v>
      </c>
      <c r="L930">
        <f t="shared" ca="1" si="72"/>
        <v>6</v>
      </c>
      <c r="M930">
        <f t="shared" ca="1" si="73"/>
        <v>5</v>
      </c>
      <c r="N930" t="str">
        <f t="shared" ca="1" si="74"/>
        <v>13 Yıl 6 Ay5 Gün</v>
      </c>
    </row>
    <row r="931" spans="1:14" x14ac:dyDescent="0.3">
      <c r="A931">
        <v>188368</v>
      </c>
      <c r="B931" t="s">
        <v>1050</v>
      </c>
      <c r="C931" t="s">
        <v>24</v>
      </c>
      <c r="D931" t="s">
        <v>61</v>
      </c>
      <c r="E931">
        <v>5353976693</v>
      </c>
      <c r="F931" t="s">
        <v>54</v>
      </c>
      <c r="G931" t="s">
        <v>143</v>
      </c>
      <c r="H931" s="7">
        <v>5640</v>
      </c>
      <c r="I931" s="8">
        <v>35731</v>
      </c>
      <c r="J931" s="8">
        <f t="shared" ca="1" si="70"/>
        <v>43583</v>
      </c>
      <c r="K931">
        <f t="shared" ca="1" si="71"/>
        <v>21</v>
      </c>
      <c r="L931">
        <f t="shared" ca="1" si="72"/>
        <v>6</v>
      </c>
      <c r="M931">
        <f t="shared" ca="1" si="73"/>
        <v>0</v>
      </c>
      <c r="N931" t="str">
        <f t="shared" ca="1" si="74"/>
        <v>21 Yıl 6 Ay0 Gün</v>
      </c>
    </row>
    <row r="932" spans="1:14" x14ac:dyDescent="0.3">
      <c r="A932">
        <v>188382</v>
      </c>
      <c r="B932" t="s">
        <v>1051</v>
      </c>
      <c r="C932" t="s">
        <v>24</v>
      </c>
      <c r="D932" t="s">
        <v>29</v>
      </c>
      <c r="E932">
        <v>5333110847</v>
      </c>
      <c r="F932" t="s">
        <v>36</v>
      </c>
      <c r="G932" t="s">
        <v>82</v>
      </c>
      <c r="H932" s="7">
        <v>5521</v>
      </c>
      <c r="I932" s="8">
        <v>37919</v>
      </c>
      <c r="J932" s="8">
        <f t="shared" ca="1" si="70"/>
        <v>43583</v>
      </c>
      <c r="K932">
        <f t="shared" ca="1" si="71"/>
        <v>15</v>
      </c>
      <c r="L932">
        <f t="shared" ca="1" si="72"/>
        <v>6</v>
      </c>
      <c r="M932">
        <f t="shared" ca="1" si="73"/>
        <v>3</v>
      </c>
      <c r="N932" t="str">
        <f t="shared" ca="1" si="74"/>
        <v>15 Yıl 6 Ay3 Gün</v>
      </c>
    </row>
    <row r="933" spans="1:14" x14ac:dyDescent="0.3">
      <c r="A933">
        <v>188383</v>
      </c>
      <c r="B933" t="s">
        <v>1052</v>
      </c>
      <c r="C933" t="s">
        <v>24</v>
      </c>
      <c r="D933" t="s">
        <v>33</v>
      </c>
      <c r="E933">
        <v>5398943619</v>
      </c>
      <c r="F933" t="s">
        <v>36</v>
      </c>
      <c r="G933" t="s">
        <v>98</v>
      </c>
      <c r="H933" s="7">
        <v>3351</v>
      </c>
      <c r="I933" s="8">
        <v>37060</v>
      </c>
      <c r="J933" s="8">
        <f t="shared" ca="1" si="70"/>
        <v>43583</v>
      </c>
      <c r="K933">
        <f t="shared" ca="1" si="71"/>
        <v>17</v>
      </c>
      <c r="L933">
        <f t="shared" ca="1" si="72"/>
        <v>10</v>
      </c>
      <c r="M933">
        <f t="shared" ca="1" si="73"/>
        <v>10</v>
      </c>
      <c r="N933" t="str">
        <f t="shared" ca="1" si="74"/>
        <v>17 Yıl 10 Ay10 Gün</v>
      </c>
    </row>
    <row r="934" spans="1:14" x14ac:dyDescent="0.3">
      <c r="A934">
        <v>188383</v>
      </c>
      <c r="B934" t="s">
        <v>1053</v>
      </c>
      <c r="C934" t="s">
        <v>39</v>
      </c>
      <c r="D934" t="s">
        <v>29</v>
      </c>
      <c r="E934">
        <v>5423320566</v>
      </c>
      <c r="F934" t="s">
        <v>54</v>
      </c>
      <c r="G934" t="s">
        <v>37</v>
      </c>
      <c r="H934" s="7">
        <v>4423</v>
      </c>
      <c r="I934" s="8">
        <v>38204</v>
      </c>
      <c r="J934" s="8">
        <f t="shared" ca="1" si="70"/>
        <v>43583</v>
      </c>
      <c r="K934">
        <f t="shared" ca="1" si="71"/>
        <v>14</v>
      </c>
      <c r="L934">
        <f t="shared" ca="1" si="72"/>
        <v>8</v>
      </c>
      <c r="M934">
        <f t="shared" ca="1" si="73"/>
        <v>23</v>
      </c>
      <c r="N934" t="str">
        <f t="shared" ca="1" si="74"/>
        <v>14 Yıl 8 Ay23 Gün</v>
      </c>
    </row>
    <row r="935" spans="1:14" x14ac:dyDescent="0.3">
      <c r="A935">
        <v>188395</v>
      </c>
      <c r="B935" t="s">
        <v>1054</v>
      </c>
      <c r="C935" t="s">
        <v>24</v>
      </c>
      <c r="D935" t="s">
        <v>33</v>
      </c>
      <c r="E935">
        <v>5468689884</v>
      </c>
      <c r="F935" t="s">
        <v>81</v>
      </c>
      <c r="G935" t="s">
        <v>74</v>
      </c>
      <c r="H935" s="7">
        <v>6430</v>
      </c>
      <c r="I935" s="8">
        <v>37559</v>
      </c>
      <c r="J935" s="8">
        <f t="shared" ca="1" si="70"/>
        <v>43583</v>
      </c>
      <c r="K935">
        <f t="shared" ca="1" si="71"/>
        <v>16</v>
      </c>
      <c r="L935">
        <f t="shared" ca="1" si="72"/>
        <v>5</v>
      </c>
      <c r="M935">
        <f t="shared" ca="1" si="73"/>
        <v>29</v>
      </c>
      <c r="N935" t="str">
        <f t="shared" ca="1" si="74"/>
        <v>16 Yıl 5 Ay29 Gün</v>
      </c>
    </row>
    <row r="936" spans="1:14" x14ac:dyDescent="0.3">
      <c r="A936">
        <v>188397</v>
      </c>
      <c r="B936" t="s">
        <v>1055</v>
      </c>
      <c r="C936" t="s">
        <v>39</v>
      </c>
      <c r="D936" t="s">
        <v>33</v>
      </c>
      <c r="E936">
        <v>5483621936</v>
      </c>
      <c r="F936" t="s">
        <v>30</v>
      </c>
      <c r="G936" t="s">
        <v>50</v>
      </c>
      <c r="H936" s="7">
        <v>4531</v>
      </c>
      <c r="I936" s="8">
        <v>37637</v>
      </c>
      <c r="J936" s="8">
        <f t="shared" ca="1" si="70"/>
        <v>43583</v>
      </c>
      <c r="K936">
        <f t="shared" ca="1" si="71"/>
        <v>16</v>
      </c>
      <c r="L936">
        <f t="shared" ca="1" si="72"/>
        <v>3</v>
      </c>
      <c r="M936">
        <f t="shared" ca="1" si="73"/>
        <v>12</v>
      </c>
      <c r="N936" t="str">
        <f t="shared" ca="1" si="74"/>
        <v>16 Yıl 3 Ay12 Gün</v>
      </c>
    </row>
    <row r="937" spans="1:14" x14ac:dyDescent="0.3">
      <c r="A937">
        <v>188403</v>
      </c>
      <c r="B937" t="s">
        <v>1056</v>
      </c>
      <c r="C937" t="s">
        <v>39</v>
      </c>
      <c r="D937" t="s">
        <v>43</v>
      </c>
      <c r="E937">
        <v>5421282899</v>
      </c>
      <c r="F937" t="s">
        <v>73</v>
      </c>
      <c r="G937" t="s">
        <v>153</v>
      </c>
      <c r="H937" s="7">
        <v>3650</v>
      </c>
      <c r="I937" s="8">
        <v>36431</v>
      </c>
      <c r="J937" s="8">
        <f t="shared" ca="1" si="70"/>
        <v>43583</v>
      </c>
      <c r="K937">
        <f t="shared" ca="1" si="71"/>
        <v>19</v>
      </c>
      <c r="L937">
        <f t="shared" ca="1" si="72"/>
        <v>7</v>
      </c>
      <c r="M937">
        <f t="shared" ca="1" si="73"/>
        <v>0</v>
      </c>
      <c r="N937" t="str">
        <f t="shared" ca="1" si="74"/>
        <v>19 Yıl 7 Ay0 Gün</v>
      </c>
    </row>
    <row r="938" spans="1:14" x14ac:dyDescent="0.3">
      <c r="A938">
        <v>188404</v>
      </c>
      <c r="B938" t="s">
        <v>1057</v>
      </c>
      <c r="C938" t="s">
        <v>24</v>
      </c>
      <c r="D938" t="s">
        <v>25</v>
      </c>
      <c r="E938">
        <v>5486056747</v>
      </c>
      <c r="F938" t="s">
        <v>40</v>
      </c>
      <c r="G938" t="s">
        <v>84</v>
      </c>
      <c r="H938" s="7">
        <v>6536</v>
      </c>
      <c r="I938" s="8">
        <v>36294</v>
      </c>
      <c r="J938" s="8">
        <f t="shared" ca="1" si="70"/>
        <v>43583</v>
      </c>
      <c r="K938">
        <f t="shared" ca="1" si="71"/>
        <v>19</v>
      </c>
      <c r="L938">
        <f t="shared" ca="1" si="72"/>
        <v>11</v>
      </c>
      <c r="M938">
        <f t="shared" ca="1" si="73"/>
        <v>14</v>
      </c>
      <c r="N938" t="str">
        <f t="shared" ca="1" si="74"/>
        <v>19 Yıl 11 Ay14 Gün</v>
      </c>
    </row>
    <row r="939" spans="1:14" x14ac:dyDescent="0.3">
      <c r="A939">
        <v>188410</v>
      </c>
      <c r="B939" t="s">
        <v>1058</v>
      </c>
      <c r="C939" t="s">
        <v>39</v>
      </c>
      <c r="D939" t="s">
        <v>29</v>
      </c>
      <c r="E939">
        <v>5086186239</v>
      </c>
      <c r="F939" t="s">
        <v>54</v>
      </c>
      <c r="G939" t="s">
        <v>79</v>
      </c>
      <c r="H939" s="7">
        <v>4366</v>
      </c>
      <c r="I939" s="8">
        <v>39043</v>
      </c>
      <c r="J939" s="8">
        <f t="shared" ca="1" si="70"/>
        <v>43583</v>
      </c>
      <c r="K939">
        <f t="shared" ca="1" si="71"/>
        <v>12</v>
      </c>
      <c r="L939">
        <f t="shared" ca="1" si="72"/>
        <v>5</v>
      </c>
      <c r="M939">
        <f t="shared" ca="1" si="73"/>
        <v>6</v>
      </c>
      <c r="N939" t="str">
        <f t="shared" ca="1" si="74"/>
        <v>12 Yıl 5 Ay6 Gün</v>
      </c>
    </row>
    <row r="940" spans="1:14" x14ac:dyDescent="0.3">
      <c r="A940">
        <v>188415</v>
      </c>
      <c r="B940" t="s">
        <v>650</v>
      </c>
      <c r="C940" t="s">
        <v>24</v>
      </c>
      <c r="D940" t="s">
        <v>398</v>
      </c>
      <c r="E940">
        <v>5391955360</v>
      </c>
      <c r="F940" t="s">
        <v>54</v>
      </c>
      <c r="G940" t="s">
        <v>366</v>
      </c>
      <c r="H940" s="7">
        <v>14018</v>
      </c>
      <c r="I940" s="8">
        <v>36792</v>
      </c>
      <c r="J940" s="8">
        <f t="shared" ca="1" si="70"/>
        <v>43583</v>
      </c>
      <c r="K940">
        <f t="shared" ca="1" si="71"/>
        <v>18</v>
      </c>
      <c r="L940">
        <f t="shared" ca="1" si="72"/>
        <v>7</v>
      </c>
      <c r="M940">
        <f t="shared" ca="1" si="73"/>
        <v>5</v>
      </c>
      <c r="N940" t="str">
        <f t="shared" ca="1" si="74"/>
        <v>18 Yıl 7 Ay5 Gün</v>
      </c>
    </row>
    <row r="941" spans="1:14" x14ac:dyDescent="0.3">
      <c r="A941">
        <v>188429</v>
      </c>
      <c r="B941" t="s">
        <v>1059</v>
      </c>
      <c r="C941" t="s">
        <v>39</v>
      </c>
      <c r="D941" t="s">
        <v>43</v>
      </c>
      <c r="E941">
        <v>5494690425</v>
      </c>
      <c r="F941" t="s">
        <v>68</v>
      </c>
      <c r="G941" t="s">
        <v>86</v>
      </c>
      <c r="H941" s="7">
        <v>4564</v>
      </c>
      <c r="I941" s="8">
        <v>36641</v>
      </c>
      <c r="J941" s="8">
        <f t="shared" ca="1" si="70"/>
        <v>43583</v>
      </c>
      <c r="K941">
        <f t="shared" ca="1" si="71"/>
        <v>19</v>
      </c>
      <c r="L941">
        <f t="shared" ca="1" si="72"/>
        <v>0</v>
      </c>
      <c r="M941">
        <f t="shared" ca="1" si="73"/>
        <v>3</v>
      </c>
      <c r="N941" t="str">
        <f t="shared" ca="1" si="74"/>
        <v>19 Yıl 0 Ay3 Gün</v>
      </c>
    </row>
    <row r="942" spans="1:14" x14ac:dyDescent="0.3">
      <c r="A942">
        <v>188438</v>
      </c>
      <c r="B942" t="s">
        <v>1060</v>
      </c>
      <c r="C942" t="s">
        <v>39</v>
      </c>
      <c r="D942" t="s">
        <v>29</v>
      </c>
      <c r="E942">
        <v>5496119071</v>
      </c>
      <c r="F942" t="s">
        <v>30</v>
      </c>
      <c r="G942" t="s">
        <v>34</v>
      </c>
      <c r="H942" s="7">
        <v>2989</v>
      </c>
      <c r="I942" s="8">
        <v>38889</v>
      </c>
      <c r="J942" s="8">
        <f t="shared" ca="1" si="70"/>
        <v>43583</v>
      </c>
      <c r="K942">
        <f t="shared" ca="1" si="71"/>
        <v>12</v>
      </c>
      <c r="L942">
        <f t="shared" ca="1" si="72"/>
        <v>10</v>
      </c>
      <c r="M942">
        <f t="shared" ca="1" si="73"/>
        <v>7</v>
      </c>
      <c r="N942" t="str">
        <f t="shared" ca="1" si="74"/>
        <v>12 Yıl 10 Ay7 Gün</v>
      </c>
    </row>
    <row r="943" spans="1:14" x14ac:dyDescent="0.3">
      <c r="A943">
        <v>188453</v>
      </c>
      <c r="B943" t="s">
        <v>1061</v>
      </c>
      <c r="C943" t="s">
        <v>39</v>
      </c>
      <c r="D943" t="s">
        <v>29</v>
      </c>
      <c r="E943">
        <v>5481576713</v>
      </c>
      <c r="F943" t="s">
        <v>68</v>
      </c>
      <c r="G943" t="s">
        <v>27</v>
      </c>
      <c r="H943" s="7">
        <v>4218</v>
      </c>
      <c r="I943" s="8">
        <v>39068</v>
      </c>
      <c r="J943" s="8">
        <f t="shared" ca="1" si="70"/>
        <v>43583</v>
      </c>
      <c r="K943">
        <f t="shared" ca="1" si="71"/>
        <v>12</v>
      </c>
      <c r="L943">
        <f t="shared" ca="1" si="72"/>
        <v>4</v>
      </c>
      <c r="M943">
        <f t="shared" ca="1" si="73"/>
        <v>11</v>
      </c>
      <c r="N943" t="str">
        <f t="shared" ca="1" si="74"/>
        <v>12 Yıl 4 Ay11 Gün</v>
      </c>
    </row>
    <row r="944" spans="1:14" x14ac:dyDescent="0.3">
      <c r="A944">
        <v>188455</v>
      </c>
      <c r="B944" t="s">
        <v>1062</v>
      </c>
      <c r="C944" t="s">
        <v>39</v>
      </c>
      <c r="D944" t="s">
        <v>43</v>
      </c>
      <c r="E944">
        <v>5361323490</v>
      </c>
      <c r="F944" t="s">
        <v>68</v>
      </c>
      <c r="G944" t="s">
        <v>145</v>
      </c>
      <c r="H944" s="7">
        <v>6459</v>
      </c>
      <c r="I944" s="8">
        <v>36756</v>
      </c>
      <c r="J944" s="8">
        <f t="shared" ca="1" si="70"/>
        <v>43583</v>
      </c>
      <c r="K944">
        <f t="shared" ca="1" si="71"/>
        <v>18</v>
      </c>
      <c r="L944">
        <f t="shared" ca="1" si="72"/>
        <v>8</v>
      </c>
      <c r="M944">
        <f t="shared" ca="1" si="73"/>
        <v>10</v>
      </c>
      <c r="N944" t="str">
        <f t="shared" ca="1" si="74"/>
        <v>18 Yıl 8 Ay10 Gün</v>
      </c>
    </row>
    <row r="945" spans="1:14" x14ac:dyDescent="0.3">
      <c r="A945">
        <v>188457</v>
      </c>
      <c r="B945" t="s">
        <v>1063</v>
      </c>
      <c r="C945" t="s">
        <v>24</v>
      </c>
      <c r="D945" t="s">
        <v>33</v>
      </c>
      <c r="E945">
        <v>5394953715</v>
      </c>
      <c r="F945" t="s">
        <v>68</v>
      </c>
      <c r="G945" t="s">
        <v>182</v>
      </c>
      <c r="H945" s="7">
        <v>6170</v>
      </c>
      <c r="I945" s="8">
        <v>37330</v>
      </c>
      <c r="J945" s="8">
        <f t="shared" ca="1" si="70"/>
        <v>43583</v>
      </c>
      <c r="K945">
        <f t="shared" ca="1" si="71"/>
        <v>17</v>
      </c>
      <c r="L945">
        <f t="shared" ca="1" si="72"/>
        <v>1</v>
      </c>
      <c r="M945">
        <f t="shared" ca="1" si="73"/>
        <v>13</v>
      </c>
      <c r="N945" t="str">
        <f t="shared" ca="1" si="74"/>
        <v>17 Yıl 1 Ay13 Gün</v>
      </c>
    </row>
    <row r="946" spans="1:14" x14ac:dyDescent="0.3">
      <c r="A946">
        <v>188466</v>
      </c>
      <c r="B946" t="s">
        <v>1064</v>
      </c>
      <c r="C946" t="s">
        <v>24</v>
      </c>
      <c r="D946" t="s">
        <v>29</v>
      </c>
      <c r="E946">
        <v>5439116595</v>
      </c>
      <c r="F946" t="s">
        <v>68</v>
      </c>
      <c r="G946" t="s">
        <v>155</v>
      </c>
      <c r="H946" s="7">
        <v>4615</v>
      </c>
      <c r="I946" s="8">
        <v>39102</v>
      </c>
      <c r="J946" s="8">
        <f t="shared" ca="1" si="70"/>
        <v>43583</v>
      </c>
      <c r="K946">
        <f t="shared" ca="1" si="71"/>
        <v>12</v>
      </c>
      <c r="L946">
        <f t="shared" ca="1" si="72"/>
        <v>3</v>
      </c>
      <c r="M946">
        <f t="shared" ca="1" si="73"/>
        <v>8</v>
      </c>
      <c r="N946" t="str">
        <f t="shared" ca="1" si="74"/>
        <v>12 Yıl 3 Ay8 Gün</v>
      </c>
    </row>
    <row r="947" spans="1:14" x14ac:dyDescent="0.3">
      <c r="A947">
        <v>188475</v>
      </c>
      <c r="B947" t="s">
        <v>1065</v>
      </c>
      <c r="C947" t="s">
        <v>39</v>
      </c>
      <c r="D947" t="s">
        <v>29</v>
      </c>
      <c r="E947">
        <v>5351458458</v>
      </c>
      <c r="F947" t="s">
        <v>40</v>
      </c>
      <c r="G947" t="s">
        <v>341</v>
      </c>
      <c r="H947" s="7">
        <v>4421</v>
      </c>
      <c r="I947" s="8">
        <v>37924</v>
      </c>
      <c r="J947" s="8">
        <f t="shared" ca="1" si="70"/>
        <v>43583</v>
      </c>
      <c r="K947">
        <f t="shared" ca="1" si="71"/>
        <v>15</v>
      </c>
      <c r="L947">
        <f t="shared" ca="1" si="72"/>
        <v>5</v>
      </c>
      <c r="M947">
        <f t="shared" ca="1" si="73"/>
        <v>29</v>
      </c>
      <c r="N947" t="str">
        <f t="shared" ca="1" si="74"/>
        <v>15 Yıl 5 Ay29 Gün</v>
      </c>
    </row>
    <row r="948" spans="1:14" x14ac:dyDescent="0.3">
      <c r="A948">
        <v>188485</v>
      </c>
      <c r="B948" t="s">
        <v>1066</v>
      </c>
      <c r="C948" t="s">
        <v>39</v>
      </c>
      <c r="D948" t="s">
        <v>25</v>
      </c>
      <c r="E948">
        <v>5062263061</v>
      </c>
      <c r="F948" t="s">
        <v>26</v>
      </c>
      <c r="G948" t="s">
        <v>76</v>
      </c>
      <c r="H948" s="7">
        <v>4683</v>
      </c>
      <c r="I948" s="8">
        <v>36015</v>
      </c>
      <c r="J948" s="8">
        <f t="shared" ca="1" si="70"/>
        <v>43583</v>
      </c>
      <c r="K948">
        <f t="shared" ca="1" si="71"/>
        <v>20</v>
      </c>
      <c r="L948">
        <f t="shared" ca="1" si="72"/>
        <v>8</v>
      </c>
      <c r="M948">
        <f t="shared" ca="1" si="73"/>
        <v>20</v>
      </c>
      <c r="N948" t="str">
        <f t="shared" ca="1" si="74"/>
        <v>20 Yıl 8 Ay20 Gün</v>
      </c>
    </row>
    <row r="949" spans="1:14" x14ac:dyDescent="0.3">
      <c r="A949">
        <v>188512</v>
      </c>
      <c r="B949" t="s">
        <v>1067</v>
      </c>
      <c r="C949" t="s">
        <v>24</v>
      </c>
      <c r="D949" t="s">
        <v>29</v>
      </c>
      <c r="E949">
        <v>5065232365</v>
      </c>
      <c r="F949" t="s">
        <v>81</v>
      </c>
      <c r="G949" t="s">
        <v>44</v>
      </c>
      <c r="H949" s="7">
        <v>6522</v>
      </c>
      <c r="I949" s="8">
        <v>38286</v>
      </c>
      <c r="J949" s="8">
        <f t="shared" ca="1" si="70"/>
        <v>43583</v>
      </c>
      <c r="K949">
        <f t="shared" ca="1" si="71"/>
        <v>14</v>
      </c>
      <c r="L949">
        <f t="shared" ca="1" si="72"/>
        <v>6</v>
      </c>
      <c r="M949">
        <f t="shared" ca="1" si="73"/>
        <v>2</v>
      </c>
      <c r="N949" t="str">
        <f t="shared" ca="1" si="74"/>
        <v>14 Yıl 6 Ay2 Gün</v>
      </c>
    </row>
    <row r="950" spans="1:14" x14ac:dyDescent="0.3">
      <c r="A950">
        <v>188513</v>
      </c>
      <c r="B950" t="s">
        <v>1068</v>
      </c>
      <c r="C950" t="s">
        <v>24</v>
      </c>
      <c r="D950" t="s">
        <v>61</v>
      </c>
      <c r="E950">
        <v>5385487962</v>
      </c>
      <c r="F950" t="s">
        <v>30</v>
      </c>
      <c r="G950" t="s">
        <v>301</v>
      </c>
      <c r="H950" s="7">
        <v>4787</v>
      </c>
      <c r="I950" s="8">
        <v>35741</v>
      </c>
      <c r="J950" s="8">
        <f t="shared" ca="1" si="70"/>
        <v>43583</v>
      </c>
      <c r="K950">
        <f t="shared" ca="1" si="71"/>
        <v>21</v>
      </c>
      <c r="L950">
        <f t="shared" ca="1" si="72"/>
        <v>5</v>
      </c>
      <c r="M950">
        <f t="shared" ca="1" si="73"/>
        <v>21</v>
      </c>
      <c r="N950" t="str">
        <f t="shared" ca="1" si="74"/>
        <v>21 Yıl 5 Ay21 Gün</v>
      </c>
    </row>
    <row r="951" spans="1:14" x14ac:dyDescent="0.3">
      <c r="A951">
        <v>188523</v>
      </c>
      <c r="B951" t="s">
        <v>1069</v>
      </c>
      <c r="C951" t="s">
        <v>39</v>
      </c>
      <c r="D951" t="s">
        <v>111</v>
      </c>
      <c r="E951">
        <v>5495391619</v>
      </c>
      <c r="F951" t="s">
        <v>68</v>
      </c>
      <c r="G951" t="s">
        <v>46</v>
      </c>
      <c r="H951" s="7">
        <v>2512</v>
      </c>
      <c r="I951" s="8">
        <v>36799</v>
      </c>
      <c r="J951" s="8">
        <f t="shared" ca="1" si="70"/>
        <v>43583</v>
      </c>
      <c r="K951">
        <f t="shared" ca="1" si="71"/>
        <v>18</v>
      </c>
      <c r="L951">
        <f t="shared" ca="1" si="72"/>
        <v>6</v>
      </c>
      <c r="M951">
        <f t="shared" ca="1" si="73"/>
        <v>29</v>
      </c>
      <c r="N951" t="str">
        <f t="shared" ca="1" si="74"/>
        <v>18 Yıl 6 Ay29 Gün</v>
      </c>
    </row>
    <row r="952" spans="1:14" x14ac:dyDescent="0.3">
      <c r="A952">
        <v>188539</v>
      </c>
      <c r="B952" t="s">
        <v>1070</v>
      </c>
      <c r="C952" t="s">
        <v>39</v>
      </c>
      <c r="D952" t="s">
        <v>25</v>
      </c>
      <c r="E952">
        <v>5459567682</v>
      </c>
      <c r="F952" t="s">
        <v>30</v>
      </c>
      <c r="G952" t="s">
        <v>104</v>
      </c>
      <c r="H952" s="7">
        <v>2704</v>
      </c>
      <c r="I952" s="8">
        <v>36158</v>
      </c>
      <c r="J952" s="8">
        <f t="shared" ca="1" si="70"/>
        <v>43583</v>
      </c>
      <c r="K952">
        <f t="shared" ca="1" si="71"/>
        <v>20</v>
      </c>
      <c r="L952">
        <f t="shared" ca="1" si="72"/>
        <v>3</v>
      </c>
      <c r="M952">
        <f t="shared" ca="1" si="73"/>
        <v>30</v>
      </c>
      <c r="N952" t="str">
        <f t="shared" ca="1" si="74"/>
        <v>20 Yıl 3 Ay30 Gün</v>
      </c>
    </row>
    <row r="953" spans="1:14" x14ac:dyDescent="0.3">
      <c r="A953">
        <v>188543</v>
      </c>
      <c r="B953" t="s">
        <v>1071</v>
      </c>
      <c r="C953" t="s">
        <v>39</v>
      </c>
      <c r="D953" t="s">
        <v>61</v>
      </c>
      <c r="E953">
        <v>5345638941</v>
      </c>
      <c r="F953" t="s">
        <v>26</v>
      </c>
      <c r="G953" t="s">
        <v>384</v>
      </c>
      <c r="H953" s="7">
        <v>5798</v>
      </c>
      <c r="I953" s="8">
        <v>35479</v>
      </c>
      <c r="J953" s="8">
        <f t="shared" ca="1" si="70"/>
        <v>43583</v>
      </c>
      <c r="K953">
        <f t="shared" ca="1" si="71"/>
        <v>22</v>
      </c>
      <c r="L953">
        <f t="shared" ca="1" si="72"/>
        <v>2</v>
      </c>
      <c r="M953">
        <f t="shared" ca="1" si="73"/>
        <v>10</v>
      </c>
      <c r="N953" t="str">
        <f t="shared" ca="1" si="74"/>
        <v>22 Yıl 2 Ay10 Gün</v>
      </c>
    </row>
    <row r="954" spans="1:14" x14ac:dyDescent="0.3">
      <c r="A954">
        <v>188543</v>
      </c>
      <c r="B954" t="s">
        <v>1072</v>
      </c>
      <c r="C954" t="s">
        <v>24</v>
      </c>
      <c r="D954" t="s">
        <v>61</v>
      </c>
      <c r="E954">
        <v>5443983447</v>
      </c>
      <c r="F954" t="s">
        <v>30</v>
      </c>
      <c r="G954" t="s">
        <v>71</v>
      </c>
      <c r="H954" s="7">
        <v>5391</v>
      </c>
      <c r="I954" s="8">
        <v>35779</v>
      </c>
      <c r="J954" s="8">
        <f t="shared" ca="1" si="70"/>
        <v>43583</v>
      </c>
      <c r="K954">
        <f t="shared" ca="1" si="71"/>
        <v>21</v>
      </c>
      <c r="L954">
        <f t="shared" ca="1" si="72"/>
        <v>4</v>
      </c>
      <c r="M954">
        <f t="shared" ca="1" si="73"/>
        <v>13</v>
      </c>
      <c r="N954" t="str">
        <f t="shared" ca="1" si="74"/>
        <v>21 Yıl 4 Ay13 Gün</v>
      </c>
    </row>
    <row r="955" spans="1:14" x14ac:dyDescent="0.3">
      <c r="A955">
        <v>188544</v>
      </c>
      <c r="B955" t="s">
        <v>1073</v>
      </c>
      <c r="C955" t="s">
        <v>39</v>
      </c>
      <c r="D955" t="s">
        <v>111</v>
      </c>
      <c r="E955">
        <v>5431774622</v>
      </c>
      <c r="F955" t="s">
        <v>54</v>
      </c>
      <c r="G955" t="s">
        <v>124</v>
      </c>
      <c r="H955" s="7">
        <v>4199</v>
      </c>
      <c r="I955" s="8">
        <v>36476</v>
      </c>
      <c r="J955" s="8">
        <f t="shared" ca="1" si="70"/>
        <v>43583</v>
      </c>
      <c r="K955">
        <f t="shared" ca="1" si="71"/>
        <v>19</v>
      </c>
      <c r="L955">
        <f t="shared" ca="1" si="72"/>
        <v>5</v>
      </c>
      <c r="M955">
        <f t="shared" ca="1" si="73"/>
        <v>16</v>
      </c>
      <c r="N955" t="str">
        <f t="shared" ca="1" si="74"/>
        <v>19 Yıl 5 Ay16 Gün</v>
      </c>
    </row>
    <row r="956" spans="1:14" x14ac:dyDescent="0.3">
      <c r="A956">
        <v>188548</v>
      </c>
      <c r="B956" t="s">
        <v>1074</v>
      </c>
      <c r="C956" t="s">
        <v>39</v>
      </c>
      <c r="D956" t="s">
        <v>116</v>
      </c>
      <c r="E956">
        <v>5357302045</v>
      </c>
      <c r="F956" t="s">
        <v>26</v>
      </c>
      <c r="G956" t="s">
        <v>140</v>
      </c>
      <c r="H956" s="7">
        <v>6464</v>
      </c>
      <c r="I956" s="8">
        <v>36398</v>
      </c>
      <c r="J956" s="8">
        <f t="shared" ca="1" si="70"/>
        <v>43583</v>
      </c>
      <c r="K956">
        <f t="shared" ca="1" si="71"/>
        <v>19</v>
      </c>
      <c r="L956">
        <f t="shared" ca="1" si="72"/>
        <v>8</v>
      </c>
      <c r="M956">
        <f t="shared" ca="1" si="73"/>
        <v>2</v>
      </c>
      <c r="N956" t="str">
        <f t="shared" ca="1" si="74"/>
        <v>19 Yıl 8 Ay2 Gün</v>
      </c>
    </row>
    <row r="957" spans="1:14" x14ac:dyDescent="0.3">
      <c r="A957">
        <v>188549</v>
      </c>
      <c r="B957" t="s">
        <v>1075</v>
      </c>
      <c r="C957" t="s">
        <v>39</v>
      </c>
      <c r="D957" t="s">
        <v>33</v>
      </c>
      <c r="E957">
        <v>5486973468</v>
      </c>
      <c r="F957" t="s">
        <v>73</v>
      </c>
      <c r="G957" t="s">
        <v>202</v>
      </c>
      <c r="H957" s="7">
        <v>3714</v>
      </c>
      <c r="I957" s="8">
        <v>37125</v>
      </c>
      <c r="J957" s="8">
        <f t="shared" ca="1" si="70"/>
        <v>43583</v>
      </c>
      <c r="K957">
        <f t="shared" ca="1" si="71"/>
        <v>17</v>
      </c>
      <c r="L957">
        <f t="shared" ca="1" si="72"/>
        <v>8</v>
      </c>
      <c r="M957">
        <f t="shared" ca="1" si="73"/>
        <v>6</v>
      </c>
      <c r="N957" t="str">
        <f t="shared" ca="1" si="74"/>
        <v>17 Yıl 8 Ay6 Gün</v>
      </c>
    </row>
    <row r="958" spans="1:14" x14ac:dyDescent="0.3">
      <c r="A958">
        <v>188560</v>
      </c>
      <c r="B958" t="s">
        <v>1076</v>
      </c>
      <c r="C958" t="s">
        <v>24</v>
      </c>
      <c r="D958" t="s">
        <v>33</v>
      </c>
      <c r="E958">
        <v>5458773955</v>
      </c>
      <c r="F958" t="s">
        <v>68</v>
      </c>
      <c r="G958" t="s">
        <v>169</v>
      </c>
      <c r="H958" s="7">
        <v>2968</v>
      </c>
      <c r="I958" s="8">
        <v>37406</v>
      </c>
      <c r="J958" s="8">
        <f t="shared" ca="1" si="70"/>
        <v>43583</v>
      </c>
      <c r="K958">
        <f t="shared" ca="1" si="71"/>
        <v>16</v>
      </c>
      <c r="L958">
        <f t="shared" ca="1" si="72"/>
        <v>10</v>
      </c>
      <c r="M958">
        <f t="shared" ca="1" si="73"/>
        <v>29</v>
      </c>
      <c r="N958" t="str">
        <f t="shared" ca="1" si="74"/>
        <v>16 Yıl 10 Ay29 Gün</v>
      </c>
    </row>
    <row r="959" spans="1:14" x14ac:dyDescent="0.3">
      <c r="A959">
        <v>188578</v>
      </c>
      <c r="B959" t="s">
        <v>1077</v>
      </c>
      <c r="C959" t="s">
        <v>39</v>
      </c>
      <c r="D959" t="s">
        <v>43</v>
      </c>
      <c r="E959">
        <v>5475344397</v>
      </c>
      <c r="F959" t="s">
        <v>68</v>
      </c>
      <c r="G959" t="s">
        <v>159</v>
      </c>
      <c r="H959" s="7">
        <v>7175</v>
      </c>
      <c r="I959" s="8">
        <v>36713</v>
      </c>
      <c r="J959" s="8">
        <f t="shared" ca="1" si="70"/>
        <v>43583</v>
      </c>
      <c r="K959">
        <f t="shared" ca="1" si="71"/>
        <v>18</v>
      </c>
      <c r="L959">
        <f t="shared" ca="1" si="72"/>
        <v>9</v>
      </c>
      <c r="M959">
        <f t="shared" ca="1" si="73"/>
        <v>22</v>
      </c>
      <c r="N959" t="str">
        <f t="shared" ca="1" si="74"/>
        <v>18 Yıl 9 Ay22 Gün</v>
      </c>
    </row>
    <row r="960" spans="1:14" x14ac:dyDescent="0.3">
      <c r="A960">
        <v>188586</v>
      </c>
      <c r="B960" t="s">
        <v>1078</v>
      </c>
      <c r="C960" t="s">
        <v>39</v>
      </c>
      <c r="D960" t="s">
        <v>43</v>
      </c>
      <c r="E960">
        <v>5495671783</v>
      </c>
      <c r="F960" t="s">
        <v>36</v>
      </c>
      <c r="G960" t="s">
        <v>95</v>
      </c>
      <c r="H960" s="7">
        <v>4207</v>
      </c>
      <c r="I960" s="8">
        <v>36466</v>
      </c>
      <c r="J960" s="8">
        <f t="shared" ca="1" si="70"/>
        <v>43583</v>
      </c>
      <c r="K960">
        <f t="shared" ca="1" si="71"/>
        <v>19</v>
      </c>
      <c r="L960">
        <f t="shared" ca="1" si="72"/>
        <v>5</v>
      </c>
      <c r="M960">
        <f t="shared" ca="1" si="73"/>
        <v>26</v>
      </c>
      <c r="N960" t="str">
        <f t="shared" ca="1" si="74"/>
        <v>19 Yıl 5 Ay26 Gün</v>
      </c>
    </row>
    <row r="961" spans="1:14" x14ac:dyDescent="0.3">
      <c r="A961">
        <v>188624</v>
      </c>
      <c r="B961" t="s">
        <v>1079</v>
      </c>
      <c r="C961" t="s">
        <v>24</v>
      </c>
      <c r="D961" t="s">
        <v>43</v>
      </c>
      <c r="E961">
        <v>5458492926</v>
      </c>
      <c r="F961" t="s">
        <v>73</v>
      </c>
      <c r="G961" t="s">
        <v>370</v>
      </c>
      <c r="H961" s="7">
        <v>4079</v>
      </c>
      <c r="I961" s="8">
        <v>36598</v>
      </c>
      <c r="J961" s="8">
        <f t="shared" ca="1" si="70"/>
        <v>43583</v>
      </c>
      <c r="K961">
        <f t="shared" ca="1" si="71"/>
        <v>19</v>
      </c>
      <c r="L961">
        <f t="shared" ca="1" si="72"/>
        <v>1</v>
      </c>
      <c r="M961">
        <f t="shared" ca="1" si="73"/>
        <v>15</v>
      </c>
      <c r="N961" t="str">
        <f t="shared" ca="1" si="74"/>
        <v>19 Yıl 1 Ay15 Gün</v>
      </c>
    </row>
    <row r="962" spans="1:14" x14ac:dyDescent="0.3">
      <c r="A962">
        <v>188630</v>
      </c>
      <c r="B962" t="s">
        <v>1080</v>
      </c>
      <c r="C962" t="s">
        <v>24</v>
      </c>
      <c r="D962" t="s">
        <v>25</v>
      </c>
      <c r="E962">
        <v>5327185784</v>
      </c>
      <c r="F962" t="s">
        <v>36</v>
      </c>
      <c r="G962" t="s">
        <v>341</v>
      </c>
      <c r="H962" s="7">
        <v>2670</v>
      </c>
      <c r="I962" s="8">
        <v>36313</v>
      </c>
      <c r="J962" s="8">
        <f t="shared" ca="1" si="70"/>
        <v>43583</v>
      </c>
      <c r="K962">
        <f t="shared" ca="1" si="71"/>
        <v>19</v>
      </c>
      <c r="L962">
        <f t="shared" ca="1" si="72"/>
        <v>10</v>
      </c>
      <c r="M962">
        <f t="shared" ca="1" si="73"/>
        <v>26</v>
      </c>
      <c r="N962" t="str">
        <f t="shared" ca="1" si="74"/>
        <v>19 Yıl 10 Ay26 Gün</v>
      </c>
    </row>
    <row r="963" spans="1:14" x14ac:dyDescent="0.3">
      <c r="A963">
        <v>188637</v>
      </c>
      <c r="B963" t="s">
        <v>1081</v>
      </c>
      <c r="C963" t="s">
        <v>24</v>
      </c>
      <c r="D963" t="s">
        <v>29</v>
      </c>
      <c r="E963">
        <v>5366816210</v>
      </c>
      <c r="F963" t="s">
        <v>68</v>
      </c>
      <c r="G963" t="s">
        <v>366</v>
      </c>
      <c r="H963" s="7">
        <v>6846</v>
      </c>
      <c r="I963" s="8">
        <v>38343</v>
      </c>
      <c r="J963" s="8">
        <f t="shared" ca="1" si="70"/>
        <v>43583</v>
      </c>
      <c r="K963">
        <f t="shared" ca="1" si="71"/>
        <v>14</v>
      </c>
      <c r="L963">
        <f t="shared" ca="1" si="72"/>
        <v>4</v>
      </c>
      <c r="M963">
        <f t="shared" ca="1" si="73"/>
        <v>6</v>
      </c>
      <c r="N963" t="str">
        <f t="shared" ca="1" si="74"/>
        <v>14 Yıl 4 Ay6 Gün</v>
      </c>
    </row>
    <row r="964" spans="1:14" x14ac:dyDescent="0.3">
      <c r="A964">
        <v>188653</v>
      </c>
      <c r="B964" t="s">
        <v>1082</v>
      </c>
      <c r="C964" t="s">
        <v>39</v>
      </c>
      <c r="D964" t="s">
        <v>33</v>
      </c>
      <c r="E964">
        <v>5075069251</v>
      </c>
      <c r="F964" t="s">
        <v>30</v>
      </c>
      <c r="G964" t="s">
        <v>59</v>
      </c>
      <c r="H964" s="7">
        <v>3796</v>
      </c>
      <c r="I964" s="8">
        <v>37880</v>
      </c>
      <c r="J964" s="8">
        <f t="shared" ca="1" si="70"/>
        <v>43583</v>
      </c>
      <c r="K964">
        <f t="shared" ca="1" si="71"/>
        <v>15</v>
      </c>
      <c r="L964">
        <f t="shared" ca="1" si="72"/>
        <v>7</v>
      </c>
      <c r="M964">
        <f t="shared" ca="1" si="73"/>
        <v>12</v>
      </c>
      <c r="N964" t="str">
        <f t="shared" ca="1" si="74"/>
        <v>15 Yıl 7 Ay12 Gün</v>
      </c>
    </row>
    <row r="965" spans="1:14" x14ac:dyDescent="0.3">
      <c r="A965">
        <v>188655</v>
      </c>
      <c r="B965" t="s">
        <v>1083</v>
      </c>
      <c r="C965" t="s">
        <v>39</v>
      </c>
      <c r="D965" t="s">
        <v>29</v>
      </c>
      <c r="E965">
        <v>5374924926</v>
      </c>
      <c r="F965" t="s">
        <v>81</v>
      </c>
      <c r="G965" t="s">
        <v>119</v>
      </c>
      <c r="H965" s="7">
        <v>3616</v>
      </c>
      <c r="I965" s="8">
        <v>38302</v>
      </c>
      <c r="J965" s="8">
        <f t="shared" ref="J965:J1028" ca="1" si="75">TODAY()</f>
        <v>43583</v>
      </c>
      <c r="K965">
        <f t="shared" ref="K965:K1028" ca="1" si="76">DATEDIF(I965,J965,"y")</f>
        <v>14</v>
      </c>
      <c r="L965">
        <f t="shared" ref="L965:L1028" ca="1" si="77">DATEDIF(I965,J965,"ym")</f>
        <v>5</v>
      </c>
      <c r="M965">
        <f t="shared" ref="M965:M1028" ca="1" si="78">DATEDIF(I965,J965,"md")</f>
        <v>17</v>
      </c>
      <c r="N965" t="str">
        <f t="shared" ref="N965:N1028" ca="1" si="79">K965&amp;" Yıl "&amp;L965&amp;" Ay"&amp;M965&amp;" Gün"</f>
        <v>14 Yıl 5 Ay17 Gün</v>
      </c>
    </row>
    <row r="966" spans="1:14" x14ac:dyDescent="0.3">
      <c r="A966">
        <v>188667</v>
      </c>
      <c r="B966" t="s">
        <v>1084</v>
      </c>
      <c r="C966" t="s">
        <v>24</v>
      </c>
      <c r="D966" t="s">
        <v>29</v>
      </c>
      <c r="E966">
        <v>5353919115</v>
      </c>
      <c r="F966" t="s">
        <v>68</v>
      </c>
      <c r="G966" t="s">
        <v>101</v>
      </c>
      <c r="H966" s="7">
        <v>4049</v>
      </c>
      <c r="I966" s="8">
        <v>38793</v>
      </c>
      <c r="J966" s="8">
        <f t="shared" ca="1" si="75"/>
        <v>43583</v>
      </c>
      <c r="K966">
        <f t="shared" ca="1" si="76"/>
        <v>13</v>
      </c>
      <c r="L966">
        <f t="shared" ca="1" si="77"/>
        <v>1</v>
      </c>
      <c r="M966">
        <f t="shared" ca="1" si="78"/>
        <v>11</v>
      </c>
      <c r="N966" t="str">
        <f t="shared" ca="1" si="79"/>
        <v>13 Yıl 1 Ay11 Gün</v>
      </c>
    </row>
    <row r="967" spans="1:14" x14ac:dyDescent="0.3">
      <c r="A967">
        <v>188676</v>
      </c>
      <c r="B967" t="s">
        <v>1085</v>
      </c>
      <c r="C967" t="s">
        <v>24</v>
      </c>
      <c r="D967" t="s">
        <v>29</v>
      </c>
      <c r="E967">
        <v>5488110224</v>
      </c>
      <c r="F967" t="s">
        <v>81</v>
      </c>
      <c r="G967" t="s">
        <v>82</v>
      </c>
      <c r="H967" s="7">
        <v>7016</v>
      </c>
      <c r="I967" s="8">
        <v>38355</v>
      </c>
      <c r="J967" s="8">
        <f t="shared" ca="1" si="75"/>
        <v>43583</v>
      </c>
      <c r="K967">
        <f t="shared" ca="1" si="76"/>
        <v>14</v>
      </c>
      <c r="L967">
        <f t="shared" ca="1" si="77"/>
        <v>3</v>
      </c>
      <c r="M967">
        <f t="shared" ca="1" si="78"/>
        <v>25</v>
      </c>
      <c r="N967" t="str">
        <f t="shared" ca="1" si="79"/>
        <v>14 Yıl 3 Ay25 Gün</v>
      </c>
    </row>
    <row r="968" spans="1:14" x14ac:dyDescent="0.3">
      <c r="A968">
        <v>188678</v>
      </c>
      <c r="B968" t="s">
        <v>1086</v>
      </c>
      <c r="C968" t="s">
        <v>39</v>
      </c>
      <c r="D968" t="s">
        <v>25</v>
      </c>
      <c r="E968">
        <v>5373075946</v>
      </c>
      <c r="F968" t="s">
        <v>30</v>
      </c>
      <c r="G968" t="s">
        <v>112</v>
      </c>
      <c r="H968" s="7">
        <v>6264</v>
      </c>
      <c r="I968" s="8">
        <v>36273</v>
      </c>
      <c r="J968" s="8">
        <f t="shared" ca="1" si="75"/>
        <v>43583</v>
      </c>
      <c r="K968">
        <f t="shared" ca="1" si="76"/>
        <v>20</v>
      </c>
      <c r="L968">
        <f t="shared" ca="1" si="77"/>
        <v>0</v>
      </c>
      <c r="M968">
        <f t="shared" ca="1" si="78"/>
        <v>5</v>
      </c>
      <c r="N968" t="str">
        <f t="shared" ca="1" si="79"/>
        <v>20 Yıl 0 Ay5 Gün</v>
      </c>
    </row>
    <row r="969" spans="1:14" x14ac:dyDescent="0.3">
      <c r="A969">
        <v>188711</v>
      </c>
      <c r="B969" t="s">
        <v>1087</v>
      </c>
      <c r="C969" t="s">
        <v>24</v>
      </c>
      <c r="D969" t="s">
        <v>61</v>
      </c>
      <c r="E969">
        <v>5481394412</v>
      </c>
      <c r="F969" t="s">
        <v>68</v>
      </c>
      <c r="G969" t="s">
        <v>366</v>
      </c>
      <c r="H969" s="7">
        <v>6896</v>
      </c>
      <c r="I969" s="8">
        <v>35783</v>
      </c>
      <c r="J969" s="8">
        <f t="shared" ca="1" si="75"/>
        <v>43583</v>
      </c>
      <c r="K969">
        <f t="shared" ca="1" si="76"/>
        <v>21</v>
      </c>
      <c r="L969">
        <f t="shared" ca="1" si="77"/>
        <v>4</v>
      </c>
      <c r="M969">
        <f t="shared" ca="1" si="78"/>
        <v>9</v>
      </c>
      <c r="N969" t="str">
        <f t="shared" ca="1" si="79"/>
        <v>21 Yıl 4 Ay9 Gün</v>
      </c>
    </row>
    <row r="970" spans="1:14" x14ac:dyDescent="0.3">
      <c r="A970">
        <v>188727</v>
      </c>
      <c r="B970" t="s">
        <v>1088</v>
      </c>
      <c r="C970" t="s">
        <v>39</v>
      </c>
      <c r="D970" t="s">
        <v>43</v>
      </c>
      <c r="E970">
        <v>5326142966</v>
      </c>
      <c r="F970" t="s">
        <v>68</v>
      </c>
      <c r="G970" t="s">
        <v>267</v>
      </c>
      <c r="H970" s="7">
        <v>4687</v>
      </c>
      <c r="I970" s="8">
        <v>36616</v>
      </c>
      <c r="J970" s="8">
        <f t="shared" ca="1" si="75"/>
        <v>43583</v>
      </c>
      <c r="K970">
        <f t="shared" ca="1" si="76"/>
        <v>19</v>
      </c>
      <c r="L970">
        <f t="shared" ca="1" si="77"/>
        <v>0</v>
      </c>
      <c r="M970">
        <f t="shared" ca="1" si="78"/>
        <v>28</v>
      </c>
      <c r="N970" t="str">
        <f t="shared" ca="1" si="79"/>
        <v>19 Yıl 0 Ay28 Gün</v>
      </c>
    </row>
    <row r="971" spans="1:14" x14ac:dyDescent="0.3">
      <c r="A971">
        <v>188728</v>
      </c>
      <c r="B971" t="s">
        <v>1089</v>
      </c>
      <c r="C971" t="s">
        <v>39</v>
      </c>
      <c r="D971" t="s">
        <v>25</v>
      </c>
      <c r="E971">
        <v>5364577703</v>
      </c>
      <c r="F971" t="s">
        <v>54</v>
      </c>
      <c r="G971" t="s">
        <v>31</v>
      </c>
      <c r="H971" s="7">
        <v>6493</v>
      </c>
      <c r="I971" s="8">
        <v>35991</v>
      </c>
      <c r="J971" s="8">
        <f t="shared" ca="1" si="75"/>
        <v>43583</v>
      </c>
      <c r="K971">
        <f t="shared" ca="1" si="76"/>
        <v>20</v>
      </c>
      <c r="L971">
        <f t="shared" ca="1" si="77"/>
        <v>9</v>
      </c>
      <c r="M971">
        <f t="shared" ca="1" si="78"/>
        <v>13</v>
      </c>
      <c r="N971" t="str">
        <f t="shared" ca="1" si="79"/>
        <v>20 Yıl 9 Ay13 Gün</v>
      </c>
    </row>
    <row r="972" spans="1:14" x14ac:dyDescent="0.3">
      <c r="A972">
        <v>188741</v>
      </c>
      <c r="B972" t="s">
        <v>1090</v>
      </c>
      <c r="C972" t="s">
        <v>39</v>
      </c>
      <c r="D972" t="s">
        <v>29</v>
      </c>
      <c r="E972">
        <v>5064745291</v>
      </c>
      <c r="F972" t="s">
        <v>73</v>
      </c>
      <c r="G972" t="s">
        <v>317</v>
      </c>
      <c r="H972" s="7">
        <v>4111</v>
      </c>
      <c r="I972" s="8">
        <v>38326</v>
      </c>
      <c r="J972" s="8">
        <f t="shared" ca="1" si="75"/>
        <v>43583</v>
      </c>
      <c r="K972">
        <f t="shared" ca="1" si="76"/>
        <v>14</v>
      </c>
      <c r="L972">
        <f t="shared" ca="1" si="77"/>
        <v>4</v>
      </c>
      <c r="M972">
        <f t="shared" ca="1" si="78"/>
        <v>23</v>
      </c>
      <c r="N972" t="str">
        <f t="shared" ca="1" si="79"/>
        <v>14 Yıl 4 Ay23 Gün</v>
      </c>
    </row>
    <row r="973" spans="1:14" x14ac:dyDescent="0.3">
      <c r="A973">
        <v>188759</v>
      </c>
      <c r="B973" t="s">
        <v>1091</v>
      </c>
      <c r="C973" t="s">
        <v>39</v>
      </c>
      <c r="D973" t="s">
        <v>25</v>
      </c>
      <c r="E973">
        <v>5368168587</v>
      </c>
      <c r="F973" t="s">
        <v>40</v>
      </c>
      <c r="G973" t="s">
        <v>299</v>
      </c>
      <c r="H973" s="7">
        <v>6038</v>
      </c>
      <c r="I973" s="8">
        <v>36025</v>
      </c>
      <c r="J973" s="8">
        <f t="shared" ca="1" si="75"/>
        <v>43583</v>
      </c>
      <c r="K973">
        <f t="shared" ca="1" si="76"/>
        <v>20</v>
      </c>
      <c r="L973">
        <f t="shared" ca="1" si="77"/>
        <v>8</v>
      </c>
      <c r="M973">
        <f t="shared" ca="1" si="78"/>
        <v>10</v>
      </c>
      <c r="N973" t="str">
        <f t="shared" ca="1" si="79"/>
        <v>20 Yıl 8 Ay10 Gün</v>
      </c>
    </row>
    <row r="974" spans="1:14" x14ac:dyDescent="0.3">
      <c r="A974">
        <v>188763</v>
      </c>
      <c r="B974" t="s">
        <v>1092</v>
      </c>
      <c r="C974" t="s">
        <v>39</v>
      </c>
      <c r="D974" t="s">
        <v>29</v>
      </c>
      <c r="E974">
        <v>5059081930</v>
      </c>
      <c r="F974" t="s">
        <v>81</v>
      </c>
      <c r="G974" t="s">
        <v>92</v>
      </c>
      <c r="H974" s="7">
        <v>3590</v>
      </c>
      <c r="I974" s="8">
        <v>38989</v>
      </c>
      <c r="J974" s="8">
        <f t="shared" ca="1" si="75"/>
        <v>43583</v>
      </c>
      <c r="K974">
        <f t="shared" ca="1" si="76"/>
        <v>12</v>
      </c>
      <c r="L974">
        <f t="shared" ca="1" si="77"/>
        <v>6</v>
      </c>
      <c r="M974">
        <f t="shared" ca="1" si="78"/>
        <v>30</v>
      </c>
      <c r="N974" t="str">
        <f t="shared" ca="1" si="79"/>
        <v>12 Yıl 6 Ay30 Gün</v>
      </c>
    </row>
    <row r="975" spans="1:14" x14ac:dyDescent="0.3">
      <c r="A975">
        <v>188776</v>
      </c>
      <c r="B975" t="s">
        <v>1093</v>
      </c>
      <c r="C975" t="s">
        <v>24</v>
      </c>
      <c r="D975" t="s">
        <v>398</v>
      </c>
      <c r="E975">
        <v>5493379349</v>
      </c>
      <c r="F975" t="s">
        <v>30</v>
      </c>
      <c r="G975" t="s">
        <v>366</v>
      </c>
      <c r="H975" s="7">
        <v>11415</v>
      </c>
      <c r="I975" s="8">
        <v>35823</v>
      </c>
      <c r="J975" s="8">
        <f t="shared" ca="1" si="75"/>
        <v>43583</v>
      </c>
      <c r="K975">
        <f t="shared" ca="1" si="76"/>
        <v>21</v>
      </c>
      <c r="L975">
        <f t="shared" ca="1" si="77"/>
        <v>3</v>
      </c>
      <c r="M975">
        <f t="shared" ca="1" si="78"/>
        <v>0</v>
      </c>
      <c r="N975" t="str">
        <f t="shared" ca="1" si="79"/>
        <v>21 Yıl 3 Ay0 Gün</v>
      </c>
    </row>
    <row r="976" spans="1:14" x14ac:dyDescent="0.3">
      <c r="A976">
        <v>188787</v>
      </c>
      <c r="B976" t="s">
        <v>1094</v>
      </c>
      <c r="C976" t="s">
        <v>39</v>
      </c>
      <c r="D976" t="s">
        <v>33</v>
      </c>
      <c r="E976">
        <v>5057885292</v>
      </c>
      <c r="F976" t="s">
        <v>40</v>
      </c>
      <c r="G976" t="s">
        <v>27</v>
      </c>
      <c r="H976" s="7">
        <v>5317</v>
      </c>
      <c r="I976" s="8">
        <v>37176</v>
      </c>
      <c r="J976" s="8">
        <f t="shared" ca="1" si="75"/>
        <v>43583</v>
      </c>
      <c r="K976">
        <f t="shared" ca="1" si="76"/>
        <v>17</v>
      </c>
      <c r="L976">
        <f t="shared" ca="1" si="77"/>
        <v>6</v>
      </c>
      <c r="M976">
        <f t="shared" ca="1" si="78"/>
        <v>16</v>
      </c>
      <c r="N976" t="str">
        <f t="shared" ca="1" si="79"/>
        <v>17 Yıl 6 Ay16 Gün</v>
      </c>
    </row>
    <row r="977" spans="1:14" x14ac:dyDescent="0.3">
      <c r="A977">
        <v>188792</v>
      </c>
      <c r="B977" t="s">
        <v>1095</v>
      </c>
      <c r="C977" t="s">
        <v>24</v>
      </c>
      <c r="D977" t="s">
        <v>61</v>
      </c>
      <c r="E977">
        <v>5073344095</v>
      </c>
      <c r="F977" t="s">
        <v>73</v>
      </c>
      <c r="G977" t="s">
        <v>27</v>
      </c>
      <c r="H977" s="7">
        <v>7226</v>
      </c>
      <c r="I977" s="8">
        <v>35682</v>
      </c>
      <c r="J977" s="8">
        <f t="shared" ca="1" si="75"/>
        <v>43583</v>
      </c>
      <c r="K977">
        <f t="shared" ca="1" si="76"/>
        <v>21</v>
      </c>
      <c r="L977">
        <f t="shared" ca="1" si="77"/>
        <v>7</v>
      </c>
      <c r="M977">
        <f t="shared" ca="1" si="78"/>
        <v>19</v>
      </c>
      <c r="N977" t="str">
        <f t="shared" ca="1" si="79"/>
        <v>21 Yıl 7 Ay19 Gün</v>
      </c>
    </row>
    <row r="978" spans="1:14" x14ac:dyDescent="0.3">
      <c r="A978">
        <v>188808</v>
      </c>
      <c r="B978" t="s">
        <v>1096</v>
      </c>
      <c r="C978" t="s">
        <v>24</v>
      </c>
      <c r="D978" t="s">
        <v>29</v>
      </c>
      <c r="E978">
        <v>5489011169</v>
      </c>
      <c r="F978" t="s">
        <v>36</v>
      </c>
      <c r="G978" t="s">
        <v>202</v>
      </c>
      <c r="H978" s="7">
        <v>5372</v>
      </c>
      <c r="I978" s="8">
        <v>38315</v>
      </c>
      <c r="J978" s="8">
        <f t="shared" ca="1" si="75"/>
        <v>43583</v>
      </c>
      <c r="K978">
        <f t="shared" ca="1" si="76"/>
        <v>14</v>
      </c>
      <c r="L978">
        <f t="shared" ca="1" si="77"/>
        <v>5</v>
      </c>
      <c r="M978">
        <f t="shared" ca="1" si="78"/>
        <v>4</v>
      </c>
      <c r="N978" t="str">
        <f t="shared" ca="1" si="79"/>
        <v>14 Yıl 5 Ay4 Gün</v>
      </c>
    </row>
    <row r="979" spans="1:14" x14ac:dyDescent="0.3">
      <c r="A979">
        <v>188809</v>
      </c>
      <c r="B979" t="s">
        <v>1097</v>
      </c>
      <c r="C979" t="s">
        <v>39</v>
      </c>
      <c r="D979" t="s">
        <v>33</v>
      </c>
      <c r="E979">
        <v>5436694646</v>
      </c>
      <c r="F979" t="s">
        <v>81</v>
      </c>
      <c r="G979" t="s">
        <v>121</v>
      </c>
      <c r="H979" s="7">
        <v>6322</v>
      </c>
      <c r="I979" s="8">
        <v>37856</v>
      </c>
      <c r="J979" s="8">
        <f t="shared" ca="1" si="75"/>
        <v>43583</v>
      </c>
      <c r="K979">
        <f t="shared" ca="1" si="76"/>
        <v>15</v>
      </c>
      <c r="L979">
        <f t="shared" ca="1" si="77"/>
        <v>8</v>
      </c>
      <c r="M979">
        <f t="shared" ca="1" si="78"/>
        <v>5</v>
      </c>
      <c r="N979" t="str">
        <f t="shared" ca="1" si="79"/>
        <v>15 Yıl 8 Ay5 Gün</v>
      </c>
    </row>
    <row r="980" spans="1:14" x14ac:dyDescent="0.3">
      <c r="A980">
        <v>188815</v>
      </c>
      <c r="B980" t="s">
        <v>1098</v>
      </c>
      <c r="C980" t="s">
        <v>24</v>
      </c>
      <c r="D980" t="s">
        <v>29</v>
      </c>
      <c r="E980">
        <v>5393889200</v>
      </c>
      <c r="F980" t="s">
        <v>54</v>
      </c>
      <c r="G980" t="s">
        <v>140</v>
      </c>
      <c r="H980" s="7">
        <v>6320</v>
      </c>
      <c r="I980" s="8">
        <v>38086</v>
      </c>
      <c r="J980" s="8">
        <f t="shared" ca="1" si="75"/>
        <v>43583</v>
      </c>
      <c r="K980">
        <f t="shared" ca="1" si="76"/>
        <v>15</v>
      </c>
      <c r="L980">
        <f t="shared" ca="1" si="77"/>
        <v>0</v>
      </c>
      <c r="M980">
        <f t="shared" ca="1" si="78"/>
        <v>19</v>
      </c>
      <c r="N980" t="str">
        <f t="shared" ca="1" si="79"/>
        <v>15 Yıl 0 Ay19 Gün</v>
      </c>
    </row>
    <row r="981" spans="1:14" x14ac:dyDescent="0.3">
      <c r="A981">
        <v>188817</v>
      </c>
      <c r="B981" t="s">
        <v>1099</v>
      </c>
      <c r="C981" t="s">
        <v>39</v>
      </c>
      <c r="D981" t="s">
        <v>33</v>
      </c>
      <c r="E981">
        <v>5383291937</v>
      </c>
      <c r="F981" t="s">
        <v>26</v>
      </c>
      <c r="G981" t="s">
        <v>140</v>
      </c>
      <c r="H981" s="7">
        <v>4169</v>
      </c>
      <c r="I981" s="8">
        <v>37021</v>
      </c>
      <c r="J981" s="8">
        <f t="shared" ca="1" si="75"/>
        <v>43583</v>
      </c>
      <c r="K981">
        <f t="shared" ca="1" si="76"/>
        <v>17</v>
      </c>
      <c r="L981">
        <f t="shared" ca="1" si="77"/>
        <v>11</v>
      </c>
      <c r="M981">
        <f t="shared" ca="1" si="78"/>
        <v>18</v>
      </c>
      <c r="N981" t="str">
        <f t="shared" ca="1" si="79"/>
        <v>17 Yıl 11 Ay18 Gün</v>
      </c>
    </row>
    <row r="982" spans="1:14" x14ac:dyDescent="0.3">
      <c r="A982">
        <v>188821</v>
      </c>
      <c r="B982" t="s">
        <v>1100</v>
      </c>
      <c r="C982" t="s">
        <v>39</v>
      </c>
      <c r="D982" t="s">
        <v>43</v>
      </c>
      <c r="E982">
        <v>5076685453</v>
      </c>
      <c r="F982" t="s">
        <v>40</v>
      </c>
      <c r="G982" t="s">
        <v>195</v>
      </c>
      <c r="H982" s="7">
        <v>4212</v>
      </c>
      <c r="I982" s="8">
        <v>36349</v>
      </c>
      <c r="J982" s="8">
        <f t="shared" ca="1" si="75"/>
        <v>43583</v>
      </c>
      <c r="K982">
        <f t="shared" ca="1" si="76"/>
        <v>19</v>
      </c>
      <c r="L982">
        <f t="shared" ca="1" si="77"/>
        <v>9</v>
      </c>
      <c r="M982">
        <f t="shared" ca="1" si="78"/>
        <v>20</v>
      </c>
      <c r="N982" t="str">
        <f t="shared" ca="1" si="79"/>
        <v>19 Yıl 9 Ay20 Gün</v>
      </c>
    </row>
    <row r="983" spans="1:14" x14ac:dyDescent="0.3">
      <c r="A983">
        <v>188829</v>
      </c>
      <c r="B983" t="s">
        <v>1101</v>
      </c>
      <c r="C983" t="s">
        <v>24</v>
      </c>
      <c r="D983" t="s">
        <v>43</v>
      </c>
      <c r="E983">
        <v>5377394917</v>
      </c>
      <c r="F983" t="s">
        <v>26</v>
      </c>
      <c r="G983" t="s">
        <v>176</v>
      </c>
      <c r="H983" s="7">
        <v>5361</v>
      </c>
      <c r="I983" s="8">
        <v>36790</v>
      </c>
      <c r="J983" s="8">
        <f t="shared" ca="1" si="75"/>
        <v>43583</v>
      </c>
      <c r="K983">
        <f t="shared" ca="1" si="76"/>
        <v>18</v>
      </c>
      <c r="L983">
        <f t="shared" ca="1" si="77"/>
        <v>7</v>
      </c>
      <c r="M983">
        <f t="shared" ca="1" si="78"/>
        <v>7</v>
      </c>
      <c r="N983" t="str">
        <f t="shared" ca="1" si="79"/>
        <v>18 Yıl 7 Ay7 Gün</v>
      </c>
    </row>
    <row r="984" spans="1:14" x14ac:dyDescent="0.3">
      <c r="A984">
        <v>188840</v>
      </c>
      <c r="B984" t="s">
        <v>1102</v>
      </c>
      <c r="C984" t="s">
        <v>24</v>
      </c>
      <c r="D984" t="s">
        <v>25</v>
      </c>
      <c r="E984">
        <v>5391314607</v>
      </c>
      <c r="F984" t="s">
        <v>81</v>
      </c>
      <c r="G984" t="s">
        <v>267</v>
      </c>
      <c r="H984" s="7">
        <v>6570</v>
      </c>
      <c r="I984" s="8">
        <v>36236</v>
      </c>
      <c r="J984" s="8">
        <f t="shared" ca="1" si="75"/>
        <v>43583</v>
      </c>
      <c r="K984">
        <f t="shared" ca="1" si="76"/>
        <v>20</v>
      </c>
      <c r="L984">
        <f t="shared" ca="1" si="77"/>
        <v>1</v>
      </c>
      <c r="M984">
        <f t="shared" ca="1" si="78"/>
        <v>11</v>
      </c>
      <c r="N984" t="str">
        <f t="shared" ca="1" si="79"/>
        <v>20 Yıl 1 Ay11 Gün</v>
      </c>
    </row>
    <row r="985" spans="1:14" x14ac:dyDescent="0.3">
      <c r="A985">
        <v>188854</v>
      </c>
      <c r="B985" t="s">
        <v>1103</v>
      </c>
      <c r="C985" t="s">
        <v>24</v>
      </c>
      <c r="D985" t="s">
        <v>61</v>
      </c>
      <c r="E985">
        <v>5455300621</v>
      </c>
      <c r="F985" t="s">
        <v>40</v>
      </c>
      <c r="G985" t="s">
        <v>37</v>
      </c>
      <c r="H985" s="7">
        <v>3041</v>
      </c>
      <c r="I985" s="8">
        <v>35779</v>
      </c>
      <c r="J985" s="8">
        <f t="shared" ca="1" si="75"/>
        <v>43583</v>
      </c>
      <c r="K985">
        <f t="shared" ca="1" si="76"/>
        <v>21</v>
      </c>
      <c r="L985">
        <f t="shared" ca="1" si="77"/>
        <v>4</v>
      </c>
      <c r="M985">
        <f t="shared" ca="1" si="78"/>
        <v>13</v>
      </c>
      <c r="N985" t="str">
        <f t="shared" ca="1" si="79"/>
        <v>21 Yıl 4 Ay13 Gün</v>
      </c>
    </row>
    <row r="986" spans="1:14" x14ac:dyDescent="0.3">
      <c r="A986">
        <v>188859</v>
      </c>
      <c r="B986" t="s">
        <v>1104</v>
      </c>
      <c r="C986" t="s">
        <v>24</v>
      </c>
      <c r="D986" t="s">
        <v>29</v>
      </c>
      <c r="E986">
        <v>5433274827</v>
      </c>
      <c r="F986" t="s">
        <v>54</v>
      </c>
      <c r="G986" t="s">
        <v>37</v>
      </c>
      <c r="H986" s="7">
        <v>6181</v>
      </c>
      <c r="I986" s="8">
        <v>38583</v>
      </c>
      <c r="J986" s="8">
        <f t="shared" ca="1" si="75"/>
        <v>43583</v>
      </c>
      <c r="K986">
        <f t="shared" ca="1" si="76"/>
        <v>13</v>
      </c>
      <c r="L986">
        <f t="shared" ca="1" si="77"/>
        <v>8</v>
      </c>
      <c r="M986">
        <f t="shared" ca="1" si="78"/>
        <v>9</v>
      </c>
      <c r="N986" t="str">
        <f t="shared" ca="1" si="79"/>
        <v>13 Yıl 8 Ay9 Gün</v>
      </c>
    </row>
    <row r="987" spans="1:14" x14ac:dyDescent="0.3">
      <c r="A987">
        <v>188863</v>
      </c>
      <c r="B987" t="s">
        <v>1105</v>
      </c>
      <c r="C987" t="s">
        <v>39</v>
      </c>
      <c r="D987" t="s">
        <v>33</v>
      </c>
      <c r="E987">
        <v>5051695857</v>
      </c>
      <c r="F987" t="s">
        <v>81</v>
      </c>
      <c r="G987" t="s">
        <v>82</v>
      </c>
      <c r="H987" s="7">
        <v>4676</v>
      </c>
      <c r="I987" s="8">
        <v>37875</v>
      </c>
      <c r="J987" s="8">
        <f t="shared" ca="1" si="75"/>
        <v>43583</v>
      </c>
      <c r="K987">
        <f t="shared" ca="1" si="76"/>
        <v>15</v>
      </c>
      <c r="L987">
        <f t="shared" ca="1" si="77"/>
        <v>7</v>
      </c>
      <c r="M987">
        <f t="shared" ca="1" si="78"/>
        <v>17</v>
      </c>
      <c r="N987" t="str">
        <f t="shared" ca="1" si="79"/>
        <v>15 Yıl 7 Ay17 Gün</v>
      </c>
    </row>
    <row r="988" spans="1:14" x14ac:dyDescent="0.3">
      <c r="A988">
        <v>188870</v>
      </c>
      <c r="B988" t="s">
        <v>1106</v>
      </c>
      <c r="C988" t="s">
        <v>39</v>
      </c>
      <c r="D988" t="s">
        <v>61</v>
      </c>
      <c r="E988">
        <v>5073549988</v>
      </c>
      <c r="F988" t="s">
        <v>73</v>
      </c>
      <c r="G988" t="s">
        <v>145</v>
      </c>
      <c r="H988" s="7">
        <v>6932</v>
      </c>
      <c r="I988" s="8">
        <v>35595</v>
      </c>
      <c r="J988" s="8">
        <f t="shared" ca="1" si="75"/>
        <v>43583</v>
      </c>
      <c r="K988">
        <f t="shared" ca="1" si="76"/>
        <v>21</v>
      </c>
      <c r="L988">
        <f t="shared" ca="1" si="77"/>
        <v>10</v>
      </c>
      <c r="M988">
        <f t="shared" ca="1" si="78"/>
        <v>14</v>
      </c>
      <c r="N988" t="str">
        <f t="shared" ca="1" si="79"/>
        <v>21 Yıl 10 Ay14 Gün</v>
      </c>
    </row>
    <row r="989" spans="1:14" x14ac:dyDescent="0.3">
      <c r="A989">
        <v>188885</v>
      </c>
      <c r="B989" t="s">
        <v>1107</v>
      </c>
      <c r="C989" t="s">
        <v>39</v>
      </c>
      <c r="D989" t="s">
        <v>43</v>
      </c>
      <c r="E989">
        <v>5462603894</v>
      </c>
      <c r="F989" t="s">
        <v>73</v>
      </c>
      <c r="G989" t="s">
        <v>207</v>
      </c>
      <c r="H989" s="7">
        <v>4203</v>
      </c>
      <c r="I989" s="8">
        <v>36713</v>
      </c>
      <c r="J989" s="8">
        <f t="shared" ca="1" si="75"/>
        <v>43583</v>
      </c>
      <c r="K989">
        <f t="shared" ca="1" si="76"/>
        <v>18</v>
      </c>
      <c r="L989">
        <f t="shared" ca="1" si="77"/>
        <v>9</v>
      </c>
      <c r="M989">
        <f t="shared" ca="1" si="78"/>
        <v>22</v>
      </c>
      <c r="N989" t="str">
        <f t="shared" ca="1" si="79"/>
        <v>18 Yıl 9 Ay22 Gün</v>
      </c>
    </row>
    <row r="990" spans="1:14" x14ac:dyDescent="0.3">
      <c r="A990">
        <v>188891</v>
      </c>
      <c r="B990" t="s">
        <v>1108</v>
      </c>
      <c r="C990" t="s">
        <v>24</v>
      </c>
      <c r="D990" t="s">
        <v>116</v>
      </c>
      <c r="E990">
        <v>5397833538</v>
      </c>
      <c r="F990" t="s">
        <v>30</v>
      </c>
      <c r="G990" t="s">
        <v>101</v>
      </c>
      <c r="H990" s="7">
        <v>6517</v>
      </c>
      <c r="I990" s="8">
        <v>37304</v>
      </c>
      <c r="J990" s="8">
        <f t="shared" ca="1" si="75"/>
        <v>43583</v>
      </c>
      <c r="K990">
        <f t="shared" ca="1" si="76"/>
        <v>17</v>
      </c>
      <c r="L990">
        <f t="shared" ca="1" si="77"/>
        <v>2</v>
      </c>
      <c r="M990">
        <f t="shared" ca="1" si="78"/>
        <v>11</v>
      </c>
      <c r="N990" t="str">
        <f t="shared" ca="1" si="79"/>
        <v>17 Yıl 2 Ay11 Gün</v>
      </c>
    </row>
    <row r="991" spans="1:14" x14ac:dyDescent="0.3">
      <c r="A991">
        <v>188893</v>
      </c>
      <c r="B991" t="s">
        <v>1109</v>
      </c>
      <c r="C991" t="s">
        <v>39</v>
      </c>
      <c r="D991" t="s">
        <v>116</v>
      </c>
      <c r="E991">
        <v>5075857474</v>
      </c>
      <c r="F991" t="s">
        <v>40</v>
      </c>
      <c r="G991" t="s">
        <v>155</v>
      </c>
      <c r="H991" s="7">
        <v>6695</v>
      </c>
      <c r="I991" s="8">
        <v>36717</v>
      </c>
      <c r="J991" s="8">
        <f t="shared" ca="1" si="75"/>
        <v>43583</v>
      </c>
      <c r="K991">
        <f t="shared" ca="1" si="76"/>
        <v>18</v>
      </c>
      <c r="L991">
        <f t="shared" ca="1" si="77"/>
        <v>9</v>
      </c>
      <c r="M991">
        <f t="shared" ca="1" si="78"/>
        <v>18</v>
      </c>
      <c r="N991" t="str">
        <f t="shared" ca="1" si="79"/>
        <v>18 Yıl 9 Ay18 Gün</v>
      </c>
    </row>
    <row r="992" spans="1:14" x14ac:dyDescent="0.3">
      <c r="A992">
        <v>188896</v>
      </c>
      <c r="B992" t="s">
        <v>1110</v>
      </c>
      <c r="C992" t="s">
        <v>39</v>
      </c>
      <c r="D992" t="s">
        <v>29</v>
      </c>
      <c r="E992">
        <v>5374907830</v>
      </c>
      <c r="F992" t="s">
        <v>26</v>
      </c>
      <c r="G992" t="s">
        <v>163</v>
      </c>
      <c r="H992" s="7">
        <v>5775</v>
      </c>
      <c r="I992" s="8">
        <v>38373</v>
      </c>
      <c r="J992" s="8">
        <f t="shared" ca="1" si="75"/>
        <v>43583</v>
      </c>
      <c r="K992">
        <f t="shared" ca="1" si="76"/>
        <v>14</v>
      </c>
      <c r="L992">
        <f t="shared" ca="1" si="77"/>
        <v>3</v>
      </c>
      <c r="M992">
        <f t="shared" ca="1" si="78"/>
        <v>7</v>
      </c>
      <c r="N992" t="str">
        <f t="shared" ca="1" si="79"/>
        <v>14 Yıl 3 Ay7 Gün</v>
      </c>
    </row>
    <row r="993" spans="1:14" x14ac:dyDescent="0.3">
      <c r="A993">
        <v>188897</v>
      </c>
      <c r="B993" t="s">
        <v>1111</v>
      </c>
      <c r="C993" t="s">
        <v>39</v>
      </c>
      <c r="D993" t="s">
        <v>25</v>
      </c>
      <c r="E993">
        <v>5339962406</v>
      </c>
      <c r="F993" t="s">
        <v>26</v>
      </c>
      <c r="G993" t="s">
        <v>124</v>
      </c>
      <c r="H993" s="7">
        <v>5806</v>
      </c>
      <c r="I993" s="8">
        <v>35985</v>
      </c>
      <c r="J993" s="8">
        <f t="shared" ca="1" si="75"/>
        <v>43583</v>
      </c>
      <c r="K993">
        <f t="shared" ca="1" si="76"/>
        <v>20</v>
      </c>
      <c r="L993">
        <f t="shared" ca="1" si="77"/>
        <v>9</v>
      </c>
      <c r="M993">
        <f t="shared" ca="1" si="78"/>
        <v>19</v>
      </c>
      <c r="N993" t="str">
        <f t="shared" ca="1" si="79"/>
        <v>20 Yıl 9 Ay19 Gün</v>
      </c>
    </row>
    <row r="994" spans="1:14" x14ac:dyDescent="0.3">
      <c r="A994">
        <v>188900</v>
      </c>
      <c r="B994" t="s">
        <v>1112</v>
      </c>
      <c r="C994" t="s">
        <v>24</v>
      </c>
      <c r="D994" t="s">
        <v>43</v>
      </c>
      <c r="E994">
        <v>5487351678</v>
      </c>
      <c r="F994" t="s">
        <v>40</v>
      </c>
      <c r="G994" t="s">
        <v>37</v>
      </c>
      <c r="H994" s="7">
        <v>4178</v>
      </c>
      <c r="I994" s="8">
        <v>36439</v>
      </c>
      <c r="J994" s="8">
        <f t="shared" ca="1" si="75"/>
        <v>43583</v>
      </c>
      <c r="K994">
        <f t="shared" ca="1" si="76"/>
        <v>19</v>
      </c>
      <c r="L994">
        <f t="shared" ca="1" si="77"/>
        <v>6</v>
      </c>
      <c r="M994">
        <f t="shared" ca="1" si="78"/>
        <v>22</v>
      </c>
      <c r="N994" t="str">
        <f t="shared" ca="1" si="79"/>
        <v>19 Yıl 6 Ay22 Gün</v>
      </c>
    </row>
    <row r="995" spans="1:14" x14ac:dyDescent="0.3">
      <c r="A995">
        <v>188909</v>
      </c>
      <c r="B995" t="s">
        <v>1113</v>
      </c>
      <c r="C995" t="s">
        <v>39</v>
      </c>
      <c r="D995" t="s">
        <v>33</v>
      </c>
      <c r="E995">
        <v>5433292378</v>
      </c>
      <c r="F995" t="s">
        <v>36</v>
      </c>
      <c r="G995" t="s">
        <v>155</v>
      </c>
      <c r="H995" s="7">
        <v>3222</v>
      </c>
      <c r="I995" s="8">
        <v>37517</v>
      </c>
      <c r="J995" s="8">
        <f t="shared" ca="1" si="75"/>
        <v>43583</v>
      </c>
      <c r="K995">
        <f t="shared" ca="1" si="76"/>
        <v>16</v>
      </c>
      <c r="L995">
        <f t="shared" ca="1" si="77"/>
        <v>7</v>
      </c>
      <c r="M995">
        <f t="shared" ca="1" si="78"/>
        <v>10</v>
      </c>
      <c r="N995" t="str">
        <f t="shared" ca="1" si="79"/>
        <v>16 Yıl 7 Ay10 Gün</v>
      </c>
    </row>
    <row r="996" spans="1:14" x14ac:dyDescent="0.3">
      <c r="A996">
        <v>188916</v>
      </c>
      <c r="B996" t="s">
        <v>1114</v>
      </c>
      <c r="C996" t="s">
        <v>39</v>
      </c>
      <c r="D996" t="s">
        <v>116</v>
      </c>
      <c r="E996">
        <v>5387154611</v>
      </c>
      <c r="F996" t="s">
        <v>54</v>
      </c>
      <c r="G996" t="s">
        <v>193</v>
      </c>
      <c r="H996" s="7">
        <v>6243</v>
      </c>
      <c r="I996" s="8">
        <v>39530</v>
      </c>
      <c r="J996" s="8">
        <f t="shared" ca="1" si="75"/>
        <v>43583</v>
      </c>
      <c r="K996">
        <f t="shared" ca="1" si="76"/>
        <v>11</v>
      </c>
      <c r="L996">
        <f t="shared" ca="1" si="77"/>
        <v>1</v>
      </c>
      <c r="M996">
        <f t="shared" ca="1" si="78"/>
        <v>5</v>
      </c>
      <c r="N996" t="str">
        <f t="shared" ca="1" si="79"/>
        <v>11 Yıl 1 Ay5 Gün</v>
      </c>
    </row>
    <row r="997" spans="1:14" x14ac:dyDescent="0.3">
      <c r="A997">
        <v>188923</v>
      </c>
      <c r="B997" t="s">
        <v>1115</v>
      </c>
      <c r="C997" t="s">
        <v>39</v>
      </c>
      <c r="D997" t="s">
        <v>29</v>
      </c>
      <c r="E997">
        <v>5333373341</v>
      </c>
      <c r="F997" t="s">
        <v>36</v>
      </c>
      <c r="G997" t="s">
        <v>62</v>
      </c>
      <c r="H997" s="7">
        <v>6160</v>
      </c>
      <c r="I997" s="8">
        <v>38902</v>
      </c>
      <c r="J997" s="8">
        <f t="shared" ca="1" si="75"/>
        <v>43583</v>
      </c>
      <c r="K997">
        <f t="shared" ca="1" si="76"/>
        <v>12</v>
      </c>
      <c r="L997">
        <f t="shared" ca="1" si="77"/>
        <v>9</v>
      </c>
      <c r="M997">
        <f t="shared" ca="1" si="78"/>
        <v>24</v>
      </c>
      <c r="N997" t="str">
        <f t="shared" ca="1" si="79"/>
        <v>12 Yıl 9 Ay24 Gün</v>
      </c>
    </row>
    <row r="998" spans="1:14" x14ac:dyDescent="0.3">
      <c r="A998">
        <v>188930</v>
      </c>
      <c r="B998" t="s">
        <v>1116</v>
      </c>
      <c r="C998" t="s">
        <v>39</v>
      </c>
      <c r="D998" t="s">
        <v>29</v>
      </c>
      <c r="E998">
        <v>5395563642</v>
      </c>
      <c r="F998" t="s">
        <v>36</v>
      </c>
      <c r="G998" t="s">
        <v>260</v>
      </c>
      <c r="H998" s="7">
        <v>5642</v>
      </c>
      <c r="I998" s="8">
        <v>38349</v>
      </c>
      <c r="J998" s="8">
        <f t="shared" ca="1" si="75"/>
        <v>43583</v>
      </c>
      <c r="K998">
        <f t="shared" ca="1" si="76"/>
        <v>14</v>
      </c>
      <c r="L998">
        <f t="shared" ca="1" si="77"/>
        <v>4</v>
      </c>
      <c r="M998">
        <f t="shared" ca="1" si="78"/>
        <v>0</v>
      </c>
      <c r="N998" t="str">
        <f t="shared" ca="1" si="79"/>
        <v>14 Yıl 4 Ay0 Gün</v>
      </c>
    </row>
    <row r="999" spans="1:14" x14ac:dyDescent="0.3">
      <c r="A999">
        <v>188932</v>
      </c>
      <c r="B999" t="s">
        <v>1117</v>
      </c>
      <c r="C999" t="s">
        <v>24</v>
      </c>
      <c r="D999" t="s">
        <v>33</v>
      </c>
      <c r="E999">
        <v>5328940630</v>
      </c>
      <c r="F999" t="s">
        <v>40</v>
      </c>
      <c r="G999" t="s">
        <v>74</v>
      </c>
      <c r="H999" s="7">
        <v>7234</v>
      </c>
      <c r="I999" s="8">
        <v>37235</v>
      </c>
      <c r="J999" s="8">
        <f t="shared" ca="1" si="75"/>
        <v>43583</v>
      </c>
      <c r="K999">
        <f t="shared" ca="1" si="76"/>
        <v>17</v>
      </c>
      <c r="L999">
        <f t="shared" ca="1" si="77"/>
        <v>4</v>
      </c>
      <c r="M999">
        <f t="shared" ca="1" si="78"/>
        <v>18</v>
      </c>
      <c r="N999" t="str">
        <f t="shared" ca="1" si="79"/>
        <v>17 Yıl 4 Ay18 Gün</v>
      </c>
    </row>
    <row r="1000" spans="1:14" x14ac:dyDescent="0.3">
      <c r="A1000">
        <v>188946</v>
      </c>
      <c r="B1000" t="s">
        <v>1118</v>
      </c>
      <c r="C1000" t="s">
        <v>24</v>
      </c>
      <c r="D1000" t="s">
        <v>29</v>
      </c>
      <c r="E1000">
        <v>5062349227</v>
      </c>
      <c r="F1000" t="s">
        <v>40</v>
      </c>
      <c r="G1000" t="s">
        <v>27</v>
      </c>
      <c r="H1000" s="7">
        <v>6265</v>
      </c>
      <c r="I1000" s="8">
        <v>38359</v>
      </c>
      <c r="J1000" s="8">
        <f t="shared" ca="1" si="75"/>
        <v>43583</v>
      </c>
      <c r="K1000">
        <f t="shared" ca="1" si="76"/>
        <v>14</v>
      </c>
      <c r="L1000">
        <f t="shared" ca="1" si="77"/>
        <v>3</v>
      </c>
      <c r="M1000">
        <f t="shared" ca="1" si="78"/>
        <v>21</v>
      </c>
      <c r="N1000" t="str">
        <f t="shared" ca="1" si="79"/>
        <v>14 Yıl 3 Ay21 Gün</v>
      </c>
    </row>
    <row r="1001" spans="1:14" x14ac:dyDescent="0.3">
      <c r="A1001">
        <v>188948</v>
      </c>
      <c r="B1001" t="s">
        <v>1119</v>
      </c>
      <c r="C1001" t="s">
        <v>39</v>
      </c>
      <c r="D1001" t="s">
        <v>43</v>
      </c>
      <c r="E1001">
        <v>5442425683</v>
      </c>
      <c r="F1001" t="s">
        <v>54</v>
      </c>
      <c r="G1001" t="s">
        <v>50</v>
      </c>
      <c r="H1001" s="7">
        <v>3837</v>
      </c>
      <c r="I1001" s="8">
        <v>36732</v>
      </c>
      <c r="J1001" s="8">
        <f t="shared" ca="1" si="75"/>
        <v>43583</v>
      </c>
      <c r="K1001">
        <f t="shared" ca="1" si="76"/>
        <v>18</v>
      </c>
      <c r="L1001">
        <f t="shared" ca="1" si="77"/>
        <v>9</v>
      </c>
      <c r="M1001">
        <f t="shared" ca="1" si="78"/>
        <v>3</v>
      </c>
      <c r="N1001" t="str">
        <f t="shared" ca="1" si="79"/>
        <v>18 Yıl 9 Ay3 Gün</v>
      </c>
    </row>
    <row r="1002" spans="1:14" x14ac:dyDescent="0.3">
      <c r="A1002">
        <v>188949</v>
      </c>
      <c r="B1002" t="s">
        <v>1120</v>
      </c>
      <c r="C1002" t="s">
        <v>39</v>
      </c>
      <c r="D1002" t="s">
        <v>61</v>
      </c>
      <c r="E1002">
        <v>5375854608</v>
      </c>
      <c r="F1002" t="s">
        <v>36</v>
      </c>
      <c r="G1002" t="s">
        <v>41</v>
      </c>
      <c r="H1002" s="7">
        <v>5585</v>
      </c>
      <c r="I1002" s="8">
        <v>35808</v>
      </c>
      <c r="J1002" s="8">
        <f t="shared" ca="1" si="75"/>
        <v>43583</v>
      </c>
      <c r="K1002">
        <f t="shared" ca="1" si="76"/>
        <v>21</v>
      </c>
      <c r="L1002">
        <f t="shared" ca="1" si="77"/>
        <v>3</v>
      </c>
      <c r="M1002">
        <f t="shared" ca="1" si="78"/>
        <v>15</v>
      </c>
      <c r="N1002" t="str">
        <f t="shared" ca="1" si="79"/>
        <v>21 Yıl 3 Ay15 Gün</v>
      </c>
    </row>
    <row r="1003" spans="1:14" x14ac:dyDescent="0.3">
      <c r="A1003">
        <v>188950</v>
      </c>
      <c r="B1003" t="s">
        <v>1121</v>
      </c>
      <c r="C1003" t="s">
        <v>24</v>
      </c>
      <c r="D1003" t="s">
        <v>61</v>
      </c>
      <c r="E1003">
        <v>5324127285</v>
      </c>
      <c r="F1003" t="s">
        <v>40</v>
      </c>
      <c r="G1003" t="s">
        <v>370</v>
      </c>
      <c r="H1003" s="7">
        <v>5972</v>
      </c>
      <c r="I1003" s="8">
        <v>35647</v>
      </c>
      <c r="J1003" s="8">
        <f t="shared" ca="1" si="75"/>
        <v>43583</v>
      </c>
      <c r="K1003">
        <f t="shared" ca="1" si="76"/>
        <v>21</v>
      </c>
      <c r="L1003">
        <f t="shared" ca="1" si="77"/>
        <v>8</v>
      </c>
      <c r="M1003">
        <f t="shared" ca="1" si="78"/>
        <v>23</v>
      </c>
      <c r="N1003" t="str">
        <f t="shared" ca="1" si="79"/>
        <v>21 Yıl 8 Ay23 Gün</v>
      </c>
    </row>
    <row r="1004" spans="1:14" x14ac:dyDescent="0.3">
      <c r="A1004">
        <v>188969</v>
      </c>
      <c r="B1004" t="s">
        <v>1122</v>
      </c>
      <c r="C1004" t="s">
        <v>24</v>
      </c>
      <c r="D1004" t="s">
        <v>29</v>
      </c>
      <c r="E1004">
        <v>5366356715</v>
      </c>
      <c r="F1004" t="s">
        <v>26</v>
      </c>
      <c r="G1004" t="s">
        <v>471</v>
      </c>
      <c r="H1004" s="7">
        <v>4272</v>
      </c>
      <c r="I1004" s="8">
        <v>38001</v>
      </c>
      <c r="J1004" s="8">
        <f t="shared" ca="1" si="75"/>
        <v>43583</v>
      </c>
      <c r="K1004">
        <f t="shared" ca="1" si="76"/>
        <v>15</v>
      </c>
      <c r="L1004">
        <f t="shared" ca="1" si="77"/>
        <v>3</v>
      </c>
      <c r="M1004">
        <f t="shared" ca="1" si="78"/>
        <v>13</v>
      </c>
      <c r="N1004" t="str">
        <f t="shared" ca="1" si="79"/>
        <v>15 Yıl 3 Ay13 Gün</v>
      </c>
    </row>
    <row r="1005" spans="1:14" x14ac:dyDescent="0.3">
      <c r="A1005">
        <v>188976</v>
      </c>
      <c r="B1005" t="s">
        <v>1123</v>
      </c>
      <c r="C1005" t="s">
        <v>39</v>
      </c>
      <c r="D1005" t="s">
        <v>29</v>
      </c>
      <c r="E1005">
        <v>5458190104</v>
      </c>
      <c r="F1005" t="s">
        <v>68</v>
      </c>
      <c r="G1005" t="s">
        <v>48</v>
      </c>
      <c r="H1005" s="7">
        <v>5254</v>
      </c>
      <c r="I1005" s="8">
        <v>38180</v>
      </c>
      <c r="J1005" s="8">
        <f t="shared" ca="1" si="75"/>
        <v>43583</v>
      </c>
      <c r="K1005">
        <f t="shared" ca="1" si="76"/>
        <v>14</v>
      </c>
      <c r="L1005">
        <f t="shared" ca="1" si="77"/>
        <v>9</v>
      </c>
      <c r="M1005">
        <f t="shared" ca="1" si="78"/>
        <v>16</v>
      </c>
      <c r="N1005" t="str">
        <f t="shared" ca="1" si="79"/>
        <v>14 Yıl 9 Ay16 Gün</v>
      </c>
    </row>
    <row r="1006" spans="1:14" x14ac:dyDescent="0.3">
      <c r="A1006">
        <v>188979</v>
      </c>
      <c r="B1006" t="s">
        <v>1124</v>
      </c>
      <c r="C1006" t="s">
        <v>24</v>
      </c>
      <c r="D1006" t="s">
        <v>33</v>
      </c>
      <c r="E1006">
        <v>5078299845</v>
      </c>
      <c r="F1006" t="s">
        <v>73</v>
      </c>
      <c r="G1006" t="s">
        <v>138</v>
      </c>
      <c r="H1006" s="7">
        <v>4127</v>
      </c>
      <c r="I1006" s="8">
        <v>37179</v>
      </c>
      <c r="J1006" s="8">
        <f t="shared" ca="1" si="75"/>
        <v>43583</v>
      </c>
      <c r="K1006">
        <f t="shared" ca="1" si="76"/>
        <v>17</v>
      </c>
      <c r="L1006">
        <f t="shared" ca="1" si="77"/>
        <v>6</v>
      </c>
      <c r="M1006">
        <f t="shared" ca="1" si="78"/>
        <v>13</v>
      </c>
      <c r="N1006" t="str">
        <f t="shared" ca="1" si="79"/>
        <v>17 Yıl 6 Ay13 Gün</v>
      </c>
    </row>
    <row r="1007" spans="1:14" x14ac:dyDescent="0.3">
      <c r="A1007">
        <v>188981</v>
      </c>
      <c r="B1007" t="s">
        <v>1125</v>
      </c>
      <c r="C1007" t="s">
        <v>24</v>
      </c>
      <c r="D1007" t="s">
        <v>29</v>
      </c>
      <c r="E1007">
        <v>5075212450</v>
      </c>
      <c r="F1007" t="s">
        <v>73</v>
      </c>
      <c r="G1007" t="s">
        <v>239</v>
      </c>
      <c r="H1007" s="7">
        <v>6341</v>
      </c>
      <c r="I1007" s="8">
        <v>38642</v>
      </c>
      <c r="J1007" s="8">
        <f t="shared" ca="1" si="75"/>
        <v>43583</v>
      </c>
      <c r="K1007">
        <f t="shared" ca="1" si="76"/>
        <v>13</v>
      </c>
      <c r="L1007">
        <f t="shared" ca="1" si="77"/>
        <v>6</v>
      </c>
      <c r="M1007">
        <f t="shared" ca="1" si="78"/>
        <v>11</v>
      </c>
      <c r="N1007" t="str">
        <f t="shared" ca="1" si="79"/>
        <v>13 Yıl 6 Ay11 Gün</v>
      </c>
    </row>
    <row r="1008" spans="1:14" x14ac:dyDescent="0.3">
      <c r="A1008">
        <v>189001</v>
      </c>
      <c r="B1008" t="s">
        <v>1126</v>
      </c>
      <c r="C1008" t="s">
        <v>24</v>
      </c>
      <c r="D1008" t="s">
        <v>29</v>
      </c>
      <c r="E1008">
        <v>5435177100</v>
      </c>
      <c r="F1008" t="s">
        <v>26</v>
      </c>
      <c r="G1008" t="s">
        <v>145</v>
      </c>
      <c r="H1008" s="7">
        <v>5616</v>
      </c>
      <c r="I1008" s="8">
        <v>38883</v>
      </c>
      <c r="J1008" s="8">
        <f t="shared" ca="1" si="75"/>
        <v>43583</v>
      </c>
      <c r="K1008">
        <f t="shared" ca="1" si="76"/>
        <v>12</v>
      </c>
      <c r="L1008">
        <f t="shared" ca="1" si="77"/>
        <v>10</v>
      </c>
      <c r="M1008">
        <f t="shared" ca="1" si="78"/>
        <v>13</v>
      </c>
      <c r="N1008" t="str">
        <f t="shared" ca="1" si="79"/>
        <v>12 Yıl 10 Ay13 Gün</v>
      </c>
    </row>
    <row r="1009" spans="1:14" x14ac:dyDescent="0.3">
      <c r="A1009">
        <v>189004</v>
      </c>
      <c r="B1009" t="s">
        <v>1127</v>
      </c>
      <c r="C1009" t="s">
        <v>24</v>
      </c>
      <c r="D1009" t="s">
        <v>61</v>
      </c>
      <c r="E1009">
        <v>5449201202</v>
      </c>
      <c r="F1009" t="s">
        <v>68</v>
      </c>
      <c r="G1009" t="s">
        <v>453</v>
      </c>
      <c r="H1009" s="7">
        <v>5064</v>
      </c>
      <c r="I1009" s="8">
        <v>35820</v>
      </c>
      <c r="J1009" s="8">
        <f t="shared" ca="1" si="75"/>
        <v>43583</v>
      </c>
      <c r="K1009">
        <f t="shared" ca="1" si="76"/>
        <v>21</v>
      </c>
      <c r="L1009">
        <f t="shared" ca="1" si="77"/>
        <v>3</v>
      </c>
      <c r="M1009">
        <f t="shared" ca="1" si="78"/>
        <v>3</v>
      </c>
      <c r="N1009" t="str">
        <f t="shared" ca="1" si="79"/>
        <v>21 Yıl 3 Ay3 Gün</v>
      </c>
    </row>
    <row r="1010" spans="1:14" x14ac:dyDescent="0.3">
      <c r="A1010">
        <v>189009</v>
      </c>
      <c r="B1010" t="s">
        <v>1128</v>
      </c>
      <c r="C1010" t="s">
        <v>39</v>
      </c>
      <c r="D1010" t="s">
        <v>29</v>
      </c>
      <c r="E1010">
        <v>5375298092</v>
      </c>
      <c r="F1010" t="s">
        <v>30</v>
      </c>
      <c r="G1010" t="s">
        <v>453</v>
      </c>
      <c r="H1010" s="7">
        <v>6631</v>
      </c>
      <c r="I1010" s="8">
        <v>38121</v>
      </c>
      <c r="J1010" s="8">
        <f t="shared" ca="1" si="75"/>
        <v>43583</v>
      </c>
      <c r="K1010">
        <f t="shared" ca="1" si="76"/>
        <v>14</v>
      </c>
      <c r="L1010">
        <f t="shared" ca="1" si="77"/>
        <v>11</v>
      </c>
      <c r="M1010">
        <f t="shared" ca="1" si="78"/>
        <v>14</v>
      </c>
      <c r="N1010" t="str">
        <f t="shared" ca="1" si="79"/>
        <v>14 Yıl 11 Ay14 Gün</v>
      </c>
    </row>
    <row r="1011" spans="1:14" x14ac:dyDescent="0.3">
      <c r="A1011">
        <v>189021</v>
      </c>
      <c r="B1011" t="s">
        <v>1129</v>
      </c>
      <c r="C1011" t="s">
        <v>39</v>
      </c>
      <c r="D1011" t="s">
        <v>33</v>
      </c>
      <c r="E1011">
        <v>5328208773</v>
      </c>
      <c r="F1011" t="s">
        <v>68</v>
      </c>
      <c r="G1011" t="s">
        <v>119</v>
      </c>
      <c r="H1011" s="7">
        <v>4992</v>
      </c>
      <c r="I1011" s="8">
        <v>37756</v>
      </c>
      <c r="J1011" s="8">
        <f t="shared" ca="1" si="75"/>
        <v>43583</v>
      </c>
      <c r="K1011">
        <f t="shared" ca="1" si="76"/>
        <v>15</v>
      </c>
      <c r="L1011">
        <f t="shared" ca="1" si="77"/>
        <v>11</v>
      </c>
      <c r="M1011">
        <f t="shared" ca="1" si="78"/>
        <v>13</v>
      </c>
      <c r="N1011" t="str">
        <f t="shared" ca="1" si="79"/>
        <v>15 Yıl 11 Ay13 Gün</v>
      </c>
    </row>
    <row r="1012" spans="1:14" x14ac:dyDescent="0.3">
      <c r="A1012">
        <v>189056</v>
      </c>
      <c r="B1012" t="s">
        <v>1130</v>
      </c>
      <c r="C1012" t="s">
        <v>24</v>
      </c>
      <c r="D1012" t="s">
        <v>61</v>
      </c>
      <c r="E1012">
        <v>5438737162</v>
      </c>
      <c r="F1012" t="s">
        <v>81</v>
      </c>
      <c r="G1012" t="s">
        <v>165</v>
      </c>
      <c r="H1012" s="7">
        <v>6755</v>
      </c>
      <c r="I1012" s="8">
        <v>35617</v>
      </c>
      <c r="J1012" s="8">
        <f t="shared" ca="1" si="75"/>
        <v>43583</v>
      </c>
      <c r="K1012">
        <f t="shared" ca="1" si="76"/>
        <v>21</v>
      </c>
      <c r="L1012">
        <f t="shared" ca="1" si="77"/>
        <v>9</v>
      </c>
      <c r="M1012">
        <f t="shared" ca="1" si="78"/>
        <v>22</v>
      </c>
      <c r="N1012" t="str">
        <f t="shared" ca="1" si="79"/>
        <v>21 Yıl 9 Ay22 Gün</v>
      </c>
    </row>
    <row r="1013" spans="1:14" x14ac:dyDescent="0.3">
      <c r="A1013">
        <v>189059</v>
      </c>
      <c r="B1013" t="s">
        <v>1131</v>
      </c>
      <c r="C1013" t="s">
        <v>24</v>
      </c>
      <c r="D1013" t="s">
        <v>33</v>
      </c>
      <c r="E1013">
        <v>5426362111</v>
      </c>
      <c r="F1013" t="s">
        <v>40</v>
      </c>
      <c r="G1013" t="s">
        <v>153</v>
      </c>
      <c r="H1013" s="7">
        <v>5139</v>
      </c>
      <c r="I1013" s="8">
        <v>37823</v>
      </c>
      <c r="J1013" s="8">
        <f t="shared" ca="1" si="75"/>
        <v>43583</v>
      </c>
      <c r="K1013">
        <f t="shared" ca="1" si="76"/>
        <v>15</v>
      </c>
      <c r="L1013">
        <f t="shared" ca="1" si="77"/>
        <v>9</v>
      </c>
      <c r="M1013">
        <f t="shared" ca="1" si="78"/>
        <v>7</v>
      </c>
      <c r="N1013" t="str">
        <f t="shared" ca="1" si="79"/>
        <v>15 Yıl 9 Ay7 Gün</v>
      </c>
    </row>
    <row r="1014" spans="1:14" x14ac:dyDescent="0.3">
      <c r="A1014">
        <v>189062</v>
      </c>
      <c r="B1014" t="s">
        <v>1132</v>
      </c>
      <c r="C1014" t="s">
        <v>39</v>
      </c>
      <c r="D1014" t="s">
        <v>111</v>
      </c>
      <c r="E1014">
        <v>5334715021</v>
      </c>
      <c r="F1014" t="s">
        <v>81</v>
      </c>
      <c r="G1014" t="s">
        <v>159</v>
      </c>
      <c r="H1014" s="7">
        <v>4238</v>
      </c>
      <c r="I1014" s="8">
        <v>36624</v>
      </c>
      <c r="J1014" s="8">
        <f t="shared" ca="1" si="75"/>
        <v>43583</v>
      </c>
      <c r="K1014">
        <f t="shared" ca="1" si="76"/>
        <v>19</v>
      </c>
      <c r="L1014">
        <f t="shared" ca="1" si="77"/>
        <v>0</v>
      </c>
      <c r="M1014">
        <f t="shared" ca="1" si="78"/>
        <v>20</v>
      </c>
      <c r="N1014" t="str">
        <f t="shared" ca="1" si="79"/>
        <v>19 Yıl 0 Ay20 Gün</v>
      </c>
    </row>
    <row r="1015" spans="1:14" x14ac:dyDescent="0.3">
      <c r="A1015">
        <v>189075</v>
      </c>
      <c r="B1015" t="s">
        <v>1133</v>
      </c>
      <c r="C1015" t="s">
        <v>39</v>
      </c>
      <c r="D1015" t="s">
        <v>25</v>
      </c>
      <c r="E1015">
        <v>5354114023</v>
      </c>
      <c r="F1015" t="s">
        <v>36</v>
      </c>
      <c r="G1015" t="s">
        <v>176</v>
      </c>
      <c r="H1015" s="7">
        <v>4563</v>
      </c>
      <c r="I1015" s="8">
        <v>35949</v>
      </c>
      <c r="J1015" s="8">
        <f t="shared" ca="1" si="75"/>
        <v>43583</v>
      </c>
      <c r="K1015">
        <f t="shared" ca="1" si="76"/>
        <v>20</v>
      </c>
      <c r="L1015">
        <f t="shared" ca="1" si="77"/>
        <v>10</v>
      </c>
      <c r="M1015">
        <f t="shared" ca="1" si="78"/>
        <v>25</v>
      </c>
      <c r="N1015" t="str">
        <f t="shared" ca="1" si="79"/>
        <v>20 Yıl 10 Ay25 Gün</v>
      </c>
    </row>
    <row r="1016" spans="1:14" x14ac:dyDescent="0.3">
      <c r="A1016">
        <v>189096</v>
      </c>
      <c r="B1016" t="s">
        <v>1134</v>
      </c>
      <c r="C1016" t="s">
        <v>39</v>
      </c>
      <c r="D1016" t="s">
        <v>33</v>
      </c>
      <c r="E1016">
        <v>5065176473</v>
      </c>
      <c r="F1016" t="s">
        <v>73</v>
      </c>
      <c r="G1016" t="s">
        <v>471</v>
      </c>
      <c r="H1016" s="7">
        <v>5846</v>
      </c>
      <c r="I1016" s="8">
        <v>36908</v>
      </c>
      <c r="J1016" s="8">
        <f t="shared" ca="1" si="75"/>
        <v>43583</v>
      </c>
      <c r="K1016">
        <f t="shared" ca="1" si="76"/>
        <v>18</v>
      </c>
      <c r="L1016">
        <f t="shared" ca="1" si="77"/>
        <v>3</v>
      </c>
      <c r="M1016">
        <f t="shared" ca="1" si="78"/>
        <v>11</v>
      </c>
      <c r="N1016" t="str">
        <f t="shared" ca="1" si="79"/>
        <v>18 Yıl 3 Ay11 Gün</v>
      </c>
    </row>
    <row r="1017" spans="1:14" x14ac:dyDescent="0.3">
      <c r="A1017">
        <v>189098</v>
      </c>
      <c r="B1017" t="s">
        <v>1135</v>
      </c>
      <c r="C1017" t="s">
        <v>24</v>
      </c>
      <c r="D1017" t="s">
        <v>29</v>
      </c>
      <c r="E1017">
        <v>5471845670</v>
      </c>
      <c r="F1017" t="s">
        <v>73</v>
      </c>
      <c r="G1017" t="s">
        <v>129</v>
      </c>
      <c r="H1017" s="7">
        <v>4413</v>
      </c>
      <c r="I1017" s="8">
        <v>39067</v>
      </c>
      <c r="J1017" s="8">
        <f t="shared" ca="1" si="75"/>
        <v>43583</v>
      </c>
      <c r="K1017">
        <f t="shared" ca="1" si="76"/>
        <v>12</v>
      </c>
      <c r="L1017">
        <f t="shared" ca="1" si="77"/>
        <v>4</v>
      </c>
      <c r="M1017">
        <f t="shared" ca="1" si="78"/>
        <v>12</v>
      </c>
      <c r="N1017" t="str">
        <f t="shared" ca="1" si="79"/>
        <v>12 Yıl 4 Ay12 Gün</v>
      </c>
    </row>
    <row r="1018" spans="1:14" x14ac:dyDescent="0.3">
      <c r="A1018">
        <v>189102</v>
      </c>
      <c r="B1018" t="s">
        <v>1136</v>
      </c>
      <c r="C1018" t="s">
        <v>24</v>
      </c>
      <c r="D1018" t="s">
        <v>111</v>
      </c>
      <c r="E1018">
        <v>5458656354</v>
      </c>
      <c r="F1018" t="s">
        <v>81</v>
      </c>
      <c r="G1018" t="s">
        <v>299</v>
      </c>
      <c r="H1018" s="7">
        <v>3600</v>
      </c>
      <c r="I1018" s="8">
        <v>36372</v>
      </c>
      <c r="J1018" s="8">
        <f t="shared" ca="1" si="75"/>
        <v>43583</v>
      </c>
      <c r="K1018">
        <f t="shared" ca="1" si="76"/>
        <v>19</v>
      </c>
      <c r="L1018">
        <f t="shared" ca="1" si="77"/>
        <v>8</v>
      </c>
      <c r="M1018">
        <f t="shared" ca="1" si="78"/>
        <v>28</v>
      </c>
      <c r="N1018" t="str">
        <f t="shared" ca="1" si="79"/>
        <v>19 Yıl 8 Ay28 Gün</v>
      </c>
    </row>
    <row r="1019" spans="1:14" x14ac:dyDescent="0.3">
      <c r="A1019">
        <v>189110</v>
      </c>
      <c r="B1019" t="s">
        <v>1137</v>
      </c>
      <c r="C1019" t="s">
        <v>24</v>
      </c>
      <c r="D1019" t="s">
        <v>29</v>
      </c>
      <c r="E1019">
        <v>5389956207</v>
      </c>
      <c r="F1019" t="s">
        <v>81</v>
      </c>
      <c r="G1019" t="s">
        <v>239</v>
      </c>
      <c r="H1019" s="7">
        <v>5074</v>
      </c>
      <c r="I1019" s="8">
        <v>38347</v>
      </c>
      <c r="J1019" s="8">
        <f t="shared" ca="1" si="75"/>
        <v>43583</v>
      </c>
      <c r="K1019">
        <f t="shared" ca="1" si="76"/>
        <v>14</v>
      </c>
      <c r="L1019">
        <f t="shared" ca="1" si="77"/>
        <v>4</v>
      </c>
      <c r="M1019">
        <f t="shared" ca="1" si="78"/>
        <v>2</v>
      </c>
      <c r="N1019" t="str">
        <f t="shared" ca="1" si="79"/>
        <v>14 Yıl 4 Ay2 Gün</v>
      </c>
    </row>
    <row r="1020" spans="1:14" x14ac:dyDescent="0.3">
      <c r="A1020">
        <v>189113</v>
      </c>
      <c r="B1020" t="s">
        <v>1138</v>
      </c>
      <c r="C1020" t="s">
        <v>39</v>
      </c>
      <c r="D1020" t="s">
        <v>29</v>
      </c>
      <c r="E1020">
        <v>5386574471</v>
      </c>
      <c r="F1020" t="s">
        <v>30</v>
      </c>
      <c r="G1020" t="s">
        <v>121</v>
      </c>
      <c r="H1020" s="7">
        <v>6915</v>
      </c>
      <c r="I1020" s="8">
        <v>38761</v>
      </c>
      <c r="J1020" s="8">
        <f t="shared" ca="1" si="75"/>
        <v>43583</v>
      </c>
      <c r="K1020">
        <f t="shared" ca="1" si="76"/>
        <v>13</v>
      </c>
      <c r="L1020">
        <f t="shared" ca="1" si="77"/>
        <v>2</v>
      </c>
      <c r="M1020">
        <f t="shared" ca="1" si="78"/>
        <v>15</v>
      </c>
      <c r="N1020" t="str">
        <f t="shared" ca="1" si="79"/>
        <v>13 Yıl 2 Ay15 Gün</v>
      </c>
    </row>
    <row r="1021" spans="1:14" x14ac:dyDescent="0.3">
      <c r="A1021">
        <v>189135</v>
      </c>
      <c r="B1021" t="s">
        <v>1139</v>
      </c>
      <c r="C1021" t="s">
        <v>39</v>
      </c>
      <c r="D1021" t="s">
        <v>33</v>
      </c>
      <c r="E1021">
        <v>5467986727</v>
      </c>
      <c r="F1021" t="s">
        <v>54</v>
      </c>
      <c r="G1021" t="s">
        <v>317</v>
      </c>
      <c r="H1021" s="7">
        <v>5062</v>
      </c>
      <c r="I1021" s="8">
        <v>37173</v>
      </c>
      <c r="J1021" s="8">
        <f t="shared" ca="1" si="75"/>
        <v>43583</v>
      </c>
      <c r="K1021">
        <f t="shared" ca="1" si="76"/>
        <v>17</v>
      </c>
      <c r="L1021">
        <f t="shared" ca="1" si="77"/>
        <v>6</v>
      </c>
      <c r="M1021">
        <f t="shared" ca="1" si="78"/>
        <v>19</v>
      </c>
      <c r="N1021" t="str">
        <f t="shared" ca="1" si="79"/>
        <v>17 Yıl 6 Ay19 Gün</v>
      </c>
    </row>
    <row r="1022" spans="1:14" x14ac:dyDescent="0.3">
      <c r="A1022">
        <v>189136</v>
      </c>
      <c r="B1022" t="s">
        <v>1140</v>
      </c>
      <c r="C1022" t="s">
        <v>39</v>
      </c>
      <c r="D1022" t="s">
        <v>111</v>
      </c>
      <c r="E1022">
        <v>5455786390</v>
      </c>
      <c r="F1022" t="s">
        <v>73</v>
      </c>
      <c r="G1022" t="s">
        <v>37</v>
      </c>
      <c r="H1022" s="7">
        <v>4823</v>
      </c>
      <c r="I1022" s="8">
        <v>36766</v>
      </c>
      <c r="J1022" s="8">
        <f t="shared" ca="1" si="75"/>
        <v>43583</v>
      </c>
      <c r="K1022">
        <f t="shared" ca="1" si="76"/>
        <v>18</v>
      </c>
      <c r="L1022">
        <f t="shared" ca="1" si="77"/>
        <v>8</v>
      </c>
      <c r="M1022">
        <f t="shared" ca="1" si="78"/>
        <v>0</v>
      </c>
      <c r="N1022" t="str">
        <f t="shared" ca="1" si="79"/>
        <v>18 Yıl 8 Ay0 Gün</v>
      </c>
    </row>
    <row r="1023" spans="1:14" x14ac:dyDescent="0.3">
      <c r="A1023">
        <v>189139</v>
      </c>
      <c r="B1023" t="s">
        <v>1141</v>
      </c>
      <c r="C1023" t="s">
        <v>24</v>
      </c>
      <c r="D1023" t="s">
        <v>61</v>
      </c>
      <c r="E1023">
        <v>5068982640</v>
      </c>
      <c r="F1023" t="s">
        <v>40</v>
      </c>
      <c r="G1023" t="s">
        <v>260</v>
      </c>
      <c r="H1023" s="7">
        <v>6594</v>
      </c>
      <c r="I1023" s="8">
        <v>35436</v>
      </c>
      <c r="J1023" s="8">
        <f t="shared" ca="1" si="75"/>
        <v>43583</v>
      </c>
      <c r="K1023">
        <f t="shared" ca="1" si="76"/>
        <v>22</v>
      </c>
      <c r="L1023">
        <f t="shared" ca="1" si="77"/>
        <v>3</v>
      </c>
      <c r="M1023">
        <f t="shared" ca="1" si="78"/>
        <v>22</v>
      </c>
      <c r="N1023" t="str">
        <f t="shared" ca="1" si="79"/>
        <v>22 Yıl 3 Ay22 Gün</v>
      </c>
    </row>
    <row r="1024" spans="1:14" x14ac:dyDescent="0.3">
      <c r="A1024">
        <v>189191</v>
      </c>
      <c r="B1024" t="s">
        <v>1142</v>
      </c>
      <c r="C1024" t="s">
        <v>24</v>
      </c>
      <c r="D1024" t="s">
        <v>116</v>
      </c>
      <c r="E1024">
        <v>5085290216</v>
      </c>
      <c r="F1024" t="s">
        <v>81</v>
      </c>
      <c r="G1024" t="s">
        <v>119</v>
      </c>
      <c r="H1024" s="7">
        <v>6275</v>
      </c>
      <c r="I1024" s="8">
        <v>39338</v>
      </c>
      <c r="J1024" s="8">
        <f t="shared" ca="1" si="75"/>
        <v>43583</v>
      </c>
      <c r="K1024">
        <f t="shared" ca="1" si="76"/>
        <v>11</v>
      </c>
      <c r="L1024">
        <f t="shared" ca="1" si="77"/>
        <v>7</v>
      </c>
      <c r="M1024">
        <f t="shared" ca="1" si="78"/>
        <v>15</v>
      </c>
      <c r="N1024" t="str">
        <f t="shared" ca="1" si="79"/>
        <v>11 Yıl 7 Ay15 Gün</v>
      </c>
    </row>
    <row r="1025" spans="1:14" x14ac:dyDescent="0.3">
      <c r="A1025">
        <v>189211</v>
      </c>
      <c r="B1025" t="s">
        <v>1143</v>
      </c>
      <c r="C1025" t="s">
        <v>24</v>
      </c>
      <c r="D1025" t="s">
        <v>43</v>
      </c>
      <c r="E1025">
        <v>5071794105</v>
      </c>
      <c r="F1025" t="s">
        <v>26</v>
      </c>
      <c r="G1025" t="s">
        <v>147</v>
      </c>
      <c r="H1025" s="7">
        <v>4051</v>
      </c>
      <c r="I1025" s="8">
        <v>36531</v>
      </c>
      <c r="J1025" s="8">
        <f t="shared" ca="1" si="75"/>
        <v>43583</v>
      </c>
      <c r="K1025">
        <f t="shared" ca="1" si="76"/>
        <v>19</v>
      </c>
      <c r="L1025">
        <f t="shared" ca="1" si="77"/>
        <v>3</v>
      </c>
      <c r="M1025">
        <f t="shared" ca="1" si="78"/>
        <v>22</v>
      </c>
      <c r="N1025" t="str">
        <f t="shared" ca="1" si="79"/>
        <v>19 Yıl 3 Ay22 Gün</v>
      </c>
    </row>
    <row r="1026" spans="1:14" x14ac:dyDescent="0.3">
      <c r="A1026">
        <v>189216</v>
      </c>
      <c r="B1026" t="s">
        <v>1144</v>
      </c>
      <c r="C1026" t="s">
        <v>39</v>
      </c>
      <c r="D1026" t="s">
        <v>29</v>
      </c>
      <c r="E1026">
        <v>5494293407</v>
      </c>
      <c r="F1026" t="s">
        <v>40</v>
      </c>
      <c r="G1026" t="s">
        <v>48</v>
      </c>
      <c r="H1026" s="7">
        <v>5809</v>
      </c>
      <c r="I1026" s="8">
        <v>38708</v>
      </c>
      <c r="J1026" s="8">
        <f t="shared" ca="1" si="75"/>
        <v>43583</v>
      </c>
      <c r="K1026">
        <f t="shared" ca="1" si="76"/>
        <v>13</v>
      </c>
      <c r="L1026">
        <f t="shared" ca="1" si="77"/>
        <v>4</v>
      </c>
      <c r="M1026">
        <f t="shared" ca="1" si="78"/>
        <v>6</v>
      </c>
      <c r="N1026" t="str">
        <f t="shared" ca="1" si="79"/>
        <v>13 Yıl 4 Ay6 Gün</v>
      </c>
    </row>
    <row r="1027" spans="1:14" x14ac:dyDescent="0.3">
      <c r="A1027">
        <v>189227</v>
      </c>
      <c r="B1027" t="s">
        <v>1145</v>
      </c>
      <c r="C1027" t="s">
        <v>39</v>
      </c>
      <c r="D1027" t="s">
        <v>29</v>
      </c>
      <c r="E1027">
        <v>5426883316</v>
      </c>
      <c r="F1027" t="s">
        <v>36</v>
      </c>
      <c r="G1027" t="s">
        <v>98</v>
      </c>
      <c r="H1027" s="7">
        <v>4008</v>
      </c>
      <c r="I1027" s="8">
        <v>38476</v>
      </c>
      <c r="J1027" s="8">
        <f t="shared" ca="1" si="75"/>
        <v>43583</v>
      </c>
      <c r="K1027">
        <f t="shared" ca="1" si="76"/>
        <v>13</v>
      </c>
      <c r="L1027">
        <f t="shared" ca="1" si="77"/>
        <v>11</v>
      </c>
      <c r="M1027">
        <f t="shared" ca="1" si="78"/>
        <v>24</v>
      </c>
      <c r="N1027" t="str">
        <f t="shared" ca="1" si="79"/>
        <v>13 Yıl 11 Ay24 Gün</v>
      </c>
    </row>
    <row r="1028" spans="1:14" x14ac:dyDescent="0.3">
      <c r="A1028">
        <v>189242</v>
      </c>
      <c r="B1028" t="s">
        <v>1146</v>
      </c>
      <c r="C1028" t="s">
        <v>24</v>
      </c>
      <c r="D1028" t="s">
        <v>111</v>
      </c>
      <c r="E1028">
        <v>5332532415</v>
      </c>
      <c r="F1028" t="s">
        <v>26</v>
      </c>
      <c r="G1028" t="s">
        <v>239</v>
      </c>
      <c r="H1028" s="7">
        <v>3916</v>
      </c>
      <c r="I1028" s="8">
        <v>36180</v>
      </c>
      <c r="J1028" s="8">
        <f t="shared" ca="1" si="75"/>
        <v>43583</v>
      </c>
      <c r="K1028">
        <f t="shared" ca="1" si="76"/>
        <v>20</v>
      </c>
      <c r="L1028">
        <f t="shared" ca="1" si="77"/>
        <v>3</v>
      </c>
      <c r="M1028">
        <f t="shared" ca="1" si="78"/>
        <v>8</v>
      </c>
      <c r="N1028" t="str">
        <f t="shared" ca="1" si="79"/>
        <v>20 Yıl 3 Ay8 Gün</v>
      </c>
    </row>
    <row r="1029" spans="1:14" x14ac:dyDescent="0.3">
      <c r="A1029">
        <v>189249</v>
      </c>
      <c r="B1029" t="s">
        <v>1147</v>
      </c>
      <c r="C1029" t="s">
        <v>24</v>
      </c>
      <c r="D1029" t="s">
        <v>33</v>
      </c>
      <c r="E1029">
        <v>5492624940</v>
      </c>
      <c r="F1029" t="s">
        <v>36</v>
      </c>
      <c r="G1029" t="s">
        <v>188</v>
      </c>
      <c r="H1029" s="7">
        <v>3597</v>
      </c>
      <c r="I1029" s="8">
        <v>37084</v>
      </c>
      <c r="J1029" s="8">
        <f t="shared" ref="J1029:J1092" ca="1" si="80">TODAY()</f>
        <v>43583</v>
      </c>
      <c r="K1029">
        <f t="shared" ref="K1029:K1092" ca="1" si="81">DATEDIF(I1029,J1029,"y")</f>
        <v>17</v>
      </c>
      <c r="L1029">
        <f t="shared" ref="L1029:L1092" ca="1" si="82">DATEDIF(I1029,J1029,"ym")</f>
        <v>9</v>
      </c>
      <c r="M1029">
        <f t="shared" ref="M1029:M1092" ca="1" si="83">DATEDIF(I1029,J1029,"md")</f>
        <v>16</v>
      </c>
      <c r="N1029" t="str">
        <f t="shared" ref="N1029:N1092" ca="1" si="84">K1029&amp;" Yıl "&amp;L1029&amp;" Ay"&amp;M1029&amp;" Gün"</f>
        <v>17 Yıl 9 Ay16 Gün</v>
      </c>
    </row>
    <row r="1030" spans="1:14" x14ac:dyDescent="0.3">
      <c r="A1030">
        <v>189271</v>
      </c>
      <c r="B1030" t="s">
        <v>1148</v>
      </c>
      <c r="C1030" t="s">
        <v>24</v>
      </c>
      <c r="D1030" t="s">
        <v>33</v>
      </c>
      <c r="E1030">
        <v>5394355504</v>
      </c>
      <c r="F1030" t="s">
        <v>30</v>
      </c>
      <c r="G1030" t="s">
        <v>127</v>
      </c>
      <c r="H1030" s="7">
        <v>4097</v>
      </c>
      <c r="I1030" s="8">
        <v>37249</v>
      </c>
      <c r="J1030" s="8">
        <f t="shared" ca="1" si="80"/>
        <v>43583</v>
      </c>
      <c r="K1030">
        <f t="shared" ca="1" si="81"/>
        <v>17</v>
      </c>
      <c r="L1030">
        <f t="shared" ca="1" si="82"/>
        <v>4</v>
      </c>
      <c r="M1030">
        <f t="shared" ca="1" si="83"/>
        <v>4</v>
      </c>
      <c r="N1030" t="str">
        <f t="shared" ca="1" si="84"/>
        <v>17 Yıl 4 Ay4 Gün</v>
      </c>
    </row>
    <row r="1031" spans="1:14" x14ac:dyDescent="0.3">
      <c r="A1031">
        <v>189276</v>
      </c>
      <c r="B1031" t="s">
        <v>1149</v>
      </c>
      <c r="C1031" t="s">
        <v>39</v>
      </c>
      <c r="D1031" t="s">
        <v>29</v>
      </c>
      <c r="E1031">
        <v>5331865408</v>
      </c>
      <c r="F1031" t="s">
        <v>40</v>
      </c>
      <c r="G1031" t="s">
        <v>415</v>
      </c>
      <c r="H1031" s="7">
        <v>6272</v>
      </c>
      <c r="I1031" s="8">
        <v>38606</v>
      </c>
      <c r="J1031" s="8">
        <f t="shared" ca="1" si="80"/>
        <v>43583</v>
      </c>
      <c r="K1031">
        <f t="shared" ca="1" si="81"/>
        <v>13</v>
      </c>
      <c r="L1031">
        <f t="shared" ca="1" si="82"/>
        <v>7</v>
      </c>
      <c r="M1031">
        <f t="shared" ca="1" si="83"/>
        <v>17</v>
      </c>
      <c r="N1031" t="str">
        <f t="shared" ca="1" si="84"/>
        <v>13 Yıl 7 Ay17 Gün</v>
      </c>
    </row>
    <row r="1032" spans="1:14" x14ac:dyDescent="0.3">
      <c r="A1032">
        <v>189283</v>
      </c>
      <c r="B1032" t="s">
        <v>1150</v>
      </c>
      <c r="C1032" t="s">
        <v>24</v>
      </c>
      <c r="D1032" t="s">
        <v>111</v>
      </c>
      <c r="E1032">
        <v>5395910785</v>
      </c>
      <c r="F1032" t="s">
        <v>30</v>
      </c>
      <c r="G1032" t="s">
        <v>212</v>
      </c>
      <c r="H1032" s="7">
        <v>3446</v>
      </c>
      <c r="I1032" s="8">
        <v>35563</v>
      </c>
      <c r="J1032" s="8">
        <f t="shared" ca="1" si="80"/>
        <v>43583</v>
      </c>
      <c r="K1032">
        <f t="shared" ca="1" si="81"/>
        <v>21</v>
      </c>
      <c r="L1032">
        <f t="shared" ca="1" si="82"/>
        <v>11</v>
      </c>
      <c r="M1032">
        <f t="shared" ca="1" si="83"/>
        <v>15</v>
      </c>
      <c r="N1032" t="str">
        <f t="shared" ca="1" si="84"/>
        <v>21 Yıl 11 Ay15 Gün</v>
      </c>
    </row>
    <row r="1033" spans="1:14" x14ac:dyDescent="0.3">
      <c r="A1033">
        <v>189305</v>
      </c>
      <c r="B1033" t="s">
        <v>1151</v>
      </c>
      <c r="C1033" t="s">
        <v>24</v>
      </c>
      <c r="D1033" t="s">
        <v>29</v>
      </c>
      <c r="E1033">
        <v>5054880555</v>
      </c>
      <c r="F1033" t="s">
        <v>26</v>
      </c>
      <c r="G1033" t="s">
        <v>129</v>
      </c>
      <c r="H1033" s="7">
        <v>5249</v>
      </c>
      <c r="I1033" s="8">
        <v>38955</v>
      </c>
      <c r="J1033" s="8">
        <f t="shared" ca="1" si="80"/>
        <v>43583</v>
      </c>
      <c r="K1033">
        <f t="shared" ca="1" si="81"/>
        <v>12</v>
      </c>
      <c r="L1033">
        <f t="shared" ca="1" si="82"/>
        <v>8</v>
      </c>
      <c r="M1033">
        <f t="shared" ca="1" si="83"/>
        <v>2</v>
      </c>
      <c r="N1033" t="str">
        <f t="shared" ca="1" si="84"/>
        <v>12 Yıl 8 Ay2 Gün</v>
      </c>
    </row>
    <row r="1034" spans="1:14" x14ac:dyDescent="0.3">
      <c r="A1034">
        <v>189314</v>
      </c>
      <c r="B1034" t="s">
        <v>1152</v>
      </c>
      <c r="C1034" t="s">
        <v>24</v>
      </c>
      <c r="D1034" t="s">
        <v>29</v>
      </c>
      <c r="E1034">
        <v>5374623692</v>
      </c>
      <c r="F1034" t="s">
        <v>36</v>
      </c>
      <c r="G1034" t="s">
        <v>226</v>
      </c>
      <c r="H1034" s="7">
        <v>5916</v>
      </c>
      <c r="I1034" s="8">
        <v>38761</v>
      </c>
      <c r="J1034" s="8">
        <f t="shared" ca="1" si="80"/>
        <v>43583</v>
      </c>
      <c r="K1034">
        <f t="shared" ca="1" si="81"/>
        <v>13</v>
      </c>
      <c r="L1034">
        <f t="shared" ca="1" si="82"/>
        <v>2</v>
      </c>
      <c r="M1034">
        <f t="shared" ca="1" si="83"/>
        <v>15</v>
      </c>
      <c r="N1034" t="str">
        <f t="shared" ca="1" si="84"/>
        <v>13 Yıl 2 Ay15 Gün</v>
      </c>
    </row>
    <row r="1035" spans="1:14" x14ac:dyDescent="0.3">
      <c r="A1035">
        <v>189324</v>
      </c>
      <c r="B1035" t="s">
        <v>1153</v>
      </c>
      <c r="C1035" t="s">
        <v>39</v>
      </c>
      <c r="D1035" t="s">
        <v>438</v>
      </c>
      <c r="E1035">
        <v>5333264873</v>
      </c>
      <c r="F1035" t="s">
        <v>439</v>
      </c>
      <c r="G1035" t="s">
        <v>117</v>
      </c>
      <c r="H1035" s="7">
        <v>3205</v>
      </c>
      <c r="I1035" s="8">
        <v>35445</v>
      </c>
      <c r="J1035" s="8">
        <f t="shared" ca="1" si="80"/>
        <v>43583</v>
      </c>
      <c r="K1035">
        <f t="shared" ca="1" si="81"/>
        <v>22</v>
      </c>
      <c r="L1035">
        <f t="shared" ca="1" si="82"/>
        <v>3</v>
      </c>
      <c r="M1035">
        <f t="shared" ca="1" si="83"/>
        <v>13</v>
      </c>
      <c r="N1035" t="str">
        <f t="shared" ca="1" si="84"/>
        <v>22 Yıl 3 Ay13 Gün</v>
      </c>
    </row>
    <row r="1036" spans="1:14" x14ac:dyDescent="0.3">
      <c r="A1036">
        <v>189355</v>
      </c>
      <c r="B1036" t="s">
        <v>1154</v>
      </c>
      <c r="C1036" t="s">
        <v>39</v>
      </c>
      <c r="D1036" t="s">
        <v>33</v>
      </c>
      <c r="E1036">
        <v>5343619514</v>
      </c>
      <c r="F1036" t="s">
        <v>36</v>
      </c>
      <c r="G1036" t="s">
        <v>415</v>
      </c>
      <c r="H1036" s="7">
        <v>3345</v>
      </c>
      <c r="I1036" s="8">
        <v>37323</v>
      </c>
      <c r="J1036" s="8">
        <f t="shared" ca="1" si="80"/>
        <v>43583</v>
      </c>
      <c r="K1036">
        <f t="shared" ca="1" si="81"/>
        <v>17</v>
      </c>
      <c r="L1036">
        <f t="shared" ca="1" si="82"/>
        <v>1</v>
      </c>
      <c r="M1036">
        <f t="shared" ca="1" si="83"/>
        <v>20</v>
      </c>
      <c r="N1036" t="str">
        <f t="shared" ca="1" si="84"/>
        <v>17 Yıl 1 Ay20 Gün</v>
      </c>
    </row>
    <row r="1037" spans="1:14" x14ac:dyDescent="0.3">
      <c r="A1037">
        <v>189360</v>
      </c>
      <c r="B1037" t="s">
        <v>1155</v>
      </c>
      <c r="C1037" t="s">
        <v>39</v>
      </c>
      <c r="D1037" t="s">
        <v>33</v>
      </c>
      <c r="E1037">
        <v>5424348265</v>
      </c>
      <c r="F1037" t="s">
        <v>81</v>
      </c>
      <c r="G1037" t="s">
        <v>52</v>
      </c>
      <c r="H1037" s="7">
        <v>6922</v>
      </c>
      <c r="I1037" s="8">
        <v>37593</v>
      </c>
      <c r="J1037" s="8">
        <f t="shared" ca="1" si="80"/>
        <v>43583</v>
      </c>
      <c r="K1037">
        <f t="shared" ca="1" si="81"/>
        <v>16</v>
      </c>
      <c r="L1037">
        <f t="shared" ca="1" si="82"/>
        <v>4</v>
      </c>
      <c r="M1037">
        <f t="shared" ca="1" si="83"/>
        <v>25</v>
      </c>
      <c r="N1037" t="str">
        <f t="shared" ca="1" si="84"/>
        <v>16 Yıl 4 Ay25 Gün</v>
      </c>
    </row>
    <row r="1038" spans="1:14" x14ac:dyDescent="0.3">
      <c r="A1038">
        <v>189364</v>
      </c>
      <c r="B1038" t="s">
        <v>1156</v>
      </c>
      <c r="C1038" t="s">
        <v>24</v>
      </c>
      <c r="D1038" t="s">
        <v>111</v>
      </c>
      <c r="E1038">
        <v>5397118314</v>
      </c>
      <c r="F1038" t="s">
        <v>30</v>
      </c>
      <c r="G1038" t="s">
        <v>69</v>
      </c>
      <c r="H1038" s="7">
        <v>2753</v>
      </c>
      <c r="I1038" s="8">
        <v>37154</v>
      </c>
      <c r="J1038" s="8">
        <f t="shared" ca="1" si="80"/>
        <v>43583</v>
      </c>
      <c r="K1038">
        <f t="shared" ca="1" si="81"/>
        <v>17</v>
      </c>
      <c r="L1038">
        <f t="shared" ca="1" si="82"/>
        <v>7</v>
      </c>
      <c r="M1038">
        <f t="shared" ca="1" si="83"/>
        <v>8</v>
      </c>
      <c r="N1038" t="str">
        <f t="shared" ca="1" si="84"/>
        <v>17 Yıl 7 Ay8 Gün</v>
      </c>
    </row>
    <row r="1039" spans="1:14" x14ac:dyDescent="0.3">
      <c r="A1039">
        <v>189372</v>
      </c>
      <c r="B1039" t="s">
        <v>1157</v>
      </c>
      <c r="C1039" t="s">
        <v>24</v>
      </c>
      <c r="D1039" t="s">
        <v>61</v>
      </c>
      <c r="E1039">
        <v>5498903803</v>
      </c>
      <c r="F1039" t="s">
        <v>40</v>
      </c>
      <c r="G1039" t="s">
        <v>69</v>
      </c>
      <c r="H1039" s="7">
        <v>3599</v>
      </c>
      <c r="I1039" s="8">
        <v>35758</v>
      </c>
      <c r="J1039" s="8">
        <f t="shared" ca="1" si="80"/>
        <v>43583</v>
      </c>
      <c r="K1039">
        <f t="shared" ca="1" si="81"/>
        <v>21</v>
      </c>
      <c r="L1039">
        <f t="shared" ca="1" si="82"/>
        <v>5</v>
      </c>
      <c r="M1039">
        <f t="shared" ca="1" si="83"/>
        <v>4</v>
      </c>
      <c r="N1039" t="str">
        <f t="shared" ca="1" si="84"/>
        <v>21 Yıl 5 Ay4 Gün</v>
      </c>
    </row>
    <row r="1040" spans="1:14" x14ac:dyDescent="0.3">
      <c r="A1040">
        <v>189394</v>
      </c>
      <c r="B1040" t="s">
        <v>1158</v>
      </c>
      <c r="C1040" t="s">
        <v>39</v>
      </c>
      <c r="D1040" t="s">
        <v>33</v>
      </c>
      <c r="E1040">
        <v>5446061926</v>
      </c>
      <c r="F1040" t="s">
        <v>68</v>
      </c>
      <c r="G1040" t="s">
        <v>95</v>
      </c>
      <c r="H1040" s="7">
        <v>6813</v>
      </c>
      <c r="I1040" s="8">
        <v>37477</v>
      </c>
      <c r="J1040" s="8">
        <f t="shared" ca="1" si="80"/>
        <v>43583</v>
      </c>
      <c r="K1040">
        <f t="shared" ca="1" si="81"/>
        <v>16</v>
      </c>
      <c r="L1040">
        <f t="shared" ca="1" si="82"/>
        <v>8</v>
      </c>
      <c r="M1040">
        <f t="shared" ca="1" si="83"/>
        <v>19</v>
      </c>
      <c r="N1040" t="str">
        <f t="shared" ca="1" si="84"/>
        <v>16 Yıl 8 Ay19 Gün</v>
      </c>
    </row>
    <row r="1041" spans="1:14" x14ac:dyDescent="0.3">
      <c r="A1041">
        <v>189396</v>
      </c>
      <c r="B1041" t="s">
        <v>1159</v>
      </c>
      <c r="C1041" t="s">
        <v>24</v>
      </c>
      <c r="D1041" t="s">
        <v>29</v>
      </c>
      <c r="E1041">
        <v>5385199230</v>
      </c>
      <c r="F1041" t="s">
        <v>40</v>
      </c>
      <c r="G1041" t="s">
        <v>134</v>
      </c>
      <c r="H1041" s="7">
        <v>6858</v>
      </c>
      <c r="I1041" s="8">
        <v>39189</v>
      </c>
      <c r="J1041" s="8">
        <f t="shared" ca="1" si="80"/>
        <v>43583</v>
      </c>
      <c r="K1041">
        <f t="shared" ca="1" si="81"/>
        <v>12</v>
      </c>
      <c r="L1041">
        <f t="shared" ca="1" si="82"/>
        <v>0</v>
      </c>
      <c r="M1041">
        <f t="shared" ca="1" si="83"/>
        <v>11</v>
      </c>
      <c r="N1041" t="str">
        <f t="shared" ca="1" si="84"/>
        <v>12 Yıl 0 Ay11 Gün</v>
      </c>
    </row>
    <row r="1042" spans="1:14" x14ac:dyDescent="0.3">
      <c r="A1042">
        <v>189414</v>
      </c>
      <c r="B1042" t="s">
        <v>1160</v>
      </c>
      <c r="C1042" t="s">
        <v>24</v>
      </c>
      <c r="D1042" t="s">
        <v>33</v>
      </c>
      <c r="E1042">
        <v>5329375570</v>
      </c>
      <c r="F1042" t="s">
        <v>68</v>
      </c>
      <c r="G1042" t="s">
        <v>267</v>
      </c>
      <c r="H1042" s="7">
        <v>5622</v>
      </c>
      <c r="I1042" s="8">
        <v>37012</v>
      </c>
      <c r="J1042" s="8">
        <f t="shared" ca="1" si="80"/>
        <v>43583</v>
      </c>
      <c r="K1042">
        <f t="shared" ca="1" si="81"/>
        <v>17</v>
      </c>
      <c r="L1042">
        <f t="shared" ca="1" si="82"/>
        <v>11</v>
      </c>
      <c r="M1042">
        <f t="shared" ca="1" si="83"/>
        <v>27</v>
      </c>
      <c r="N1042" t="str">
        <f t="shared" ca="1" si="84"/>
        <v>17 Yıl 11 Ay27 Gün</v>
      </c>
    </row>
    <row r="1043" spans="1:14" x14ac:dyDescent="0.3">
      <c r="A1043">
        <v>189435</v>
      </c>
      <c r="B1043" t="s">
        <v>1161</v>
      </c>
      <c r="C1043" t="s">
        <v>24</v>
      </c>
      <c r="D1043" t="s">
        <v>29</v>
      </c>
      <c r="E1043">
        <v>5474373639</v>
      </c>
      <c r="F1043" t="s">
        <v>73</v>
      </c>
      <c r="G1043" t="s">
        <v>74</v>
      </c>
      <c r="H1043" s="7">
        <v>5854</v>
      </c>
      <c r="I1043" s="8">
        <v>38983</v>
      </c>
      <c r="J1043" s="8">
        <f t="shared" ca="1" si="80"/>
        <v>43583</v>
      </c>
      <c r="K1043">
        <f t="shared" ca="1" si="81"/>
        <v>12</v>
      </c>
      <c r="L1043">
        <f t="shared" ca="1" si="82"/>
        <v>7</v>
      </c>
      <c r="M1043">
        <f t="shared" ca="1" si="83"/>
        <v>5</v>
      </c>
      <c r="N1043" t="str">
        <f t="shared" ca="1" si="84"/>
        <v>12 Yıl 7 Ay5 Gün</v>
      </c>
    </row>
    <row r="1044" spans="1:14" x14ac:dyDescent="0.3">
      <c r="A1044">
        <v>189462</v>
      </c>
      <c r="B1044" t="s">
        <v>1162</v>
      </c>
      <c r="C1044" t="s">
        <v>24</v>
      </c>
      <c r="D1044" t="s">
        <v>111</v>
      </c>
      <c r="E1044">
        <v>5331843873</v>
      </c>
      <c r="F1044" t="s">
        <v>36</v>
      </c>
      <c r="G1044" t="s">
        <v>74</v>
      </c>
      <c r="H1044" s="7">
        <v>4857</v>
      </c>
      <c r="I1044" s="8">
        <v>36913</v>
      </c>
      <c r="J1044" s="8">
        <f t="shared" ca="1" si="80"/>
        <v>43583</v>
      </c>
      <c r="K1044">
        <f t="shared" ca="1" si="81"/>
        <v>18</v>
      </c>
      <c r="L1044">
        <f t="shared" ca="1" si="82"/>
        <v>3</v>
      </c>
      <c r="M1044">
        <f t="shared" ca="1" si="83"/>
        <v>6</v>
      </c>
      <c r="N1044" t="str">
        <f t="shared" ca="1" si="84"/>
        <v>18 Yıl 3 Ay6 Gün</v>
      </c>
    </row>
    <row r="1045" spans="1:14" x14ac:dyDescent="0.3">
      <c r="A1045">
        <v>189469</v>
      </c>
      <c r="B1045" t="s">
        <v>1163</v>
      </c>
      <c r="C1045" t="s">
        <v>39</v>
      </c>
      <c r="D1045" t="s">
        <v>25</v>
      </c>
      <c r="E1045">
        <v>5462878302</v>
      </c>
      <c r="F1045" t="s">
        <v>81</v>
      </c>
      <c r="G1045" t="s">
        <v>384</v>
      </c>
      <c r="H1045" s="7">
        <v>2774</v>
      </c>
      <c r="I1045" s="8">
        <v>36200</v>
      </c>
      <c r="J1045" s="8">
        <f t="shared" ca="1" si="80"/>
        <v>43583</v>
      </c>
      <c r="K1045">
        <f t="shared" ca="1" si="81"/>
        <v>20</v>
      </c>
      <c r="L1045">
        <f t="shared" ca="1" si="82"/>
        <v>2</v>
      </c>
      <c r="M1045">
        <f t="shared" ca="1" si="83"/>
        <v>19</v>
      </c>
      <c r="N1045" t="str">
        <f t="shared" ca="1" si="84"/>
        <v>20 Yıl 2 Ay19 Gün</v>
      </c>
    </row>
    <row r="1046" spans="1:14" x14ac:dyDescent="0.3">
      <c r="A1046">
        <v>189474</v>
      </c>
      <c r="B1046" t="s">
        <v>1164</v>
      </c>
      <c r="C1046" t="s">
        <v>39</v>
      </c>
      <c r="D1046" t="s">
        <v>29</v>
      </c>
      <c r="E1046">
        <v>5488108300</v>
      </c>
      <c r="F1046" t="s">
        <v>40</v>
      </c>
      <c r="G1046" t="s">
        <v>188</v>
      </c>
      <c r="H1046" s="7">
        <v>4330</v>
      </c>
      <c r="I1046" s="8">
        <v>38778</v>
      </c>
      <c r="J1046" s="8">
        <f t="shared" ca="1" si="80"/>
        <v>43583</v>
      </c>
      <c r="K1046">
        <f t="shared" ca="1" si="81"/>
        <v>13</v>
      </c>
      <c r="L1046">
        <f t="shared" ca="1" si="82"/>
        <v>1</v>
      </c>
      <c r="M1046">
        <f t="shared" ca="1" si="83"/>
        <v>26</v>
      </c>
      <c r="N1046" t="str">
        <f t="shared" ca="1" si="84"/>
        <v>13 Yıl 1 Ay26 Gün</v>
      </c>
    </row>
    <row r="1047" spans="1:14" x14ac:dyDescent="0.3">
      <c r="A1047">
        <v>189479</v>
      </c>
      <c r="B1047" t="s">
        <v>1165</v>
      </c>
      <c r="C1047" t="s">
        <v>39</v>
      </c>
      <c r="D1047" t="s">
        <v>61</v>
      </c>
      <c r="E1047">
        <v>5062935973</v>
      </c>
      <c r="F1047" t="s">
        <v>81</v>
      </c>
      <c r="G1047" t="s">
        <v>169</v>
      </c>
      <c r="H1047" s="7">
        <v>7123</v>
      </c>
      <c r="I1047" s="8">
        <v>35547</v>
      </c>
      <c r="J1047" s="8">
        <f t="shared" ca="1" si="80"/>
        <v>43583</v>
      </c>
      <c r="K1047">
        <f t="shared" ca="1" si="81"/>
        <v>22</v>
      </c>
      <c r="L1047">
        <f t="shared" ca="1" si="82"/>
        <v>0</v>
      </c>
      <c r="M1047">
        <f t="shared" ca="1" si="83"/>
        <v>1</v>
      </c>
      <c r="N1047" t="str">
        <f t="shared" ca="1" si="84"/>
        <v>22 Yıl 0 Ay1 Gün</v>
      </c>
    </row>
    <row r="1048" spans="1:14" x14ac:dyDescent="0.3">
      <c r="A1048">
        <v>189479</v>
      </c>
      <c r="B1048" t="s">
        <v>1166</v>
      </c>
      <c r="C1048" t="s">
        <v>24</v>
      </c>
      <c r="D1048" t="s">
        <v>29</v>
      </c>
      <c r="E1048">
        <v>5491974695</v>
      </c>
      <c r="F1048" t="s">
        <v>81</v>
      </c>
      <c r="G1048" t="s">
        <v>134</v>
      </c>
      <c r="H1048" s="7">
        <v>3951</v>
      </c>
      <c r="I1048" s="8">
        <v>38103</v>
      </c>
      <c r="J1048" s="8">
        <f t="shared" ca="1" si="80"/>
        <v>43583</v>
      </c>
      <c r="K1048">
        <f t="shared" ca="1" si="81"/>
        <v>15</v>
      </c>
      <c r="L1048">
        <f t="shared" ca="1" si="82"/>
        <v>0</v>
      </c>
      <c r="M1048">
        <f t="shared" ca="1" si="83"/>
        <v>2</v>
      </c>
      <c r="N1048" t="str">
        <f t="shared" ca="1" si="84"/>
        <v>15 Yıl 0 Ay2 Gün</v>
      </c>
    </row>
    <row r="1049" spans="1:14" x14ac:dyDescent="0.3">
      <c r="A1049">
        <v>189521</v>
      </c>
      <c r="B1049" t="s">
        <v>1167</v>
      </c>
      <c r="C1049" t="s">
        <v>24</v>
      </c>
      <c r="D1049" t="s">
        <v>33</v>
      </c>
      <c r="E1049">
        <v>5437849225</v>
      </c>
      <c r="F1049" t="s">
        <v>81</v>
      </c>
      <c r="G1049" t="s">
        <v>202</v>
      </c>
      <c r="H1049" s="7">
        <v>3676</v>
      </c>
      <c r="I1049" s="8">
        <v>37341</v>
      </c>
      <c r="J1049" s="8">
        <f t="shared" ca="1" si="80"/>
        <v>43583</v>
      </c>
      <c r="K1049">
        <f t="shared" ca="1" si="81"/>
        <v>17</v>
      </c>
      <c r="L1049">
        <f t="shared" ca="1" si="82"/>
        <v>1</v>
      </c>
      <c r="M1049">
        <f t="shared" ca="1" si="83"/>
        <v>2</v>
      </c>
      <c r="N1049" t="str">
        <f t="shared" ca="1" si="84"/>
        <v>17 Yıl 1 Ay2 Gün</v>
      </c>
    </row>
    <row r="1050" spans="1:14" x14ac:dyDescent="0.3">
      <c r="A1050">
        <v>189526</v>
      </c>
      <c r="B1050" t="s">
        <v>1168</v>
      </c>
      <c r="C1050" t="s">
        <v>24</v>
      </c>
      <c r="D1050" t="s">
        <v>25</v>
      </c>
      <c r="E1050">
        <v>5056771331</v>
      </c>
      <c r="F1050" t="s">
        <v>73</v>
      </c>
      <c r="G1050" t="s">
        <v>195</v>
      </c>
      <c r="H1050" s="7">
        <v>5499</v>
      </c>
      <c r="I1050" s="8">
        <v>36298</v>
      </c>
      <c r="J1050" s="8">
        <f t="shared" ca="1" si="80"/>
        <v>43583</v>
      </c>
      <c r="K1050">
        <f t="shared" ca="1" si="81"/>
        <v>19</v>
      </c>
      <c r="L1050">
        <f t="shared" ca="1" si="82"/>
        <v>11</v>
      </c>
      <c r="M1050">
        <f t="shared" ca="1" si="83"/>
        <v>10</v>
      </c>
      <c r="N1050" t="str">
        <f t="shared" ca="1" si="84"/>
        <v>19 Yıl 11 Ay10 Gün</v>
      </c>
    </row>
    <row r="1051" spans="1:14" x14ac:dyDescent="0.3">
      <c r="A1051">
        <v>189528</v>
      </c>
      <c r="B1051" t="s">
        <v>1169</v>
      </c>
      <c r="C1051" t="s">
        <v>39</v>
      </c>
      <c r="D1051" t="s">
        <v>29</v>
      </c>
      <c r="E1051">
        <v>5357791501</v>
      </c>
      <c r="F1051" t="s">
        <v>26</v>
      </c>
      <c r="G1051" t="s">
        <v>134</v>
      </c>
      <c r="H1051" s="7">
        <v>3553</v>
      </c>
      <c r="I1051" s="8">
        <v>38529</v>
      </c>
      <c r="J1051" s="8">
        <f t="shared" ca="1" si="80"/>
        <v>43583</v>
      </c>
      <c r="K1051">
        <f t="shared" ca="1" si="81"/>
        <v>13</v>
      </c>
      <c r="L1051">
        <f t="shared" ca="1" si="82"/>
        <v>10</v>
      </c>
      <c r="M1051">
        <f t="shared" ca="1" si="83"/>
        <v>2</v>
      </c>
      <c r="N1051" t="str">
        <f t="shared" ca="1" si="84"/>
        <v>13 Yıl 10 Ay2 Gün</v>
      </c>
    </row>
    <row r="1052" spans="1:14" x14ac:dyDescent="0.3">
      <c r="A1052">
        <v>189535</v>
      </c>
      <c r="B1052" t="s">
        <v>1170</v>
      </c>
      <c r="C1052" t="s">
        <v>39</v>
      </c>
      <c r="D1052" t="s">
        <v>29</v>
      </c>
      <c r="E1052">
        <v>5483270374</v>
      </c>
      <c r="F1052" t="s">
        <v>30</v>
      </c>
      <c r="G1052" t="s">
        <v>287</v>
      </c>
      <c r="H1052" s="7">
        <v>5519</v>
      </c>
      <c r="I1052" s="8">
        <v>38051</v>
      </c>
      <c r="J1052" s="8">
        <f t="shared" ca="1" si="80"/>
        <v>43583</v>
      </c>
      <c r="K1052">
        <f t="shared" ca="1" si="81"/>
        <v>15</v>
      </c>
      <c r="L1052">
        <f t="shared" ca="1" si="82"/>
        <v>1</v>
      </c>
      <c r="M1052">
        <f t="shared" ca="1" si="83"/>
        <v>23</v>
      </c>
      <c r="N1052" t="str">
        <f t="shared" ca="1" si="84"/>
        <v>15 Yıl 1 Ay23 Gün</v>
      </c>
    </row>
    <row r="1053" spans="1:14" x14ac:dyDescent="0.3">
      <c r="A1053">
        <v>189537</v>
      </c>
      <c r="B1053" t="s">
        <v>1171</v>
      </c>
      <c r="C1053" t="s">
        <v>39</v>
      </c>
      <c r="D1053" t="s">
        <v>25</v>
      </c>
      <c r="E1053">
        <v>5447255932</v>
      </c>
      <c r="F1053" t="s">
        <v>36</v>
      </c>
      <c r="G1053" t="s">
        <v>239</v>
      </c>
      <c r="H1053" s="7">
        <v>6746</v>
      </c>
      <c r="I1053" s="8">
        <v>36157</v>
      </c>
      <c r="J1053" s="8">
        <f t="shared" ca="1" si="80"/>
        <v>43583</v>
      </c>
      <c r="K1053">
        <f t="shared" ca="1" si="81"/>
        <v>20</v>
      </c>
      <c r="L1053">
        <f t="shared" ca="1" si="82"/>
        <v>4</v>
      </c>
      <c r="M1053">
        <f t="shared" ca="1" si="83"/>
        <v>0</v>
      </c>
      <c r="N1053" t="str">
        <f t="shared" ca="1" si="84"/>
        <v>20 Yıl 4 Ay0 Gün</v>
      </c>
    </row>
    <row r="1054" spans="1:14" x14ac:dyDescent="0.3">
      <c r="A1054">
        <v>189540</v>
      </c>
      <c r="B1054" t="s">
        <v>1172</v>
      </c>
      <c r="C1054" t="s">
        <v>39</v>
      </c>
      <c r="D1054" t="s">
        <v>29</v>
      </c>
      <c r="E1054">
        <v>5333923370</v>
      </c>
      <c r="F1054" t="s">
        <v>36</v>
      </c>
      <c r="G1054" t="s">
        <v>267</v>
      </c>
      <c r="H1054" s="7">
        <v>2635</v>
      </c>
      <c r="I1054" s="8">
        <v>38960</v>
      </c>
      <c r="J1054" s="8">
        <f t="shared" ca="1" si="80"/>
        <v>43583</v>
      </c>
      <c r="K1054">
        <f t="shared" ca="1" si="81"/>
        <v>12</v>
      </c>
      <c r="L1054">
        <f t="shared" ca="1" si="82"/>
        <v>7</v>
      </c>
      <c r="M1054">
        <f t="shared" ca="1" si="83"/>
        <v>28</v>
      </c>
      <c r="N1054" t="str">
        <f t="shared" ca="1" si="84"/>
        <v>12 Yıl 7 Ay28 Gün</v>
      </c>
    </row>
    <row r="1055" spans="1:14" x14ac:dyDescent="0.3">
      <c r="A1055">
        <v>189540</v>
      </c>
      <c r="B1055" t="s">
        <v>1173</v>
      </c>
      <c r="C1055" t="s">
        <v>24</v>
      </c>
      <c r="D1055" t="s">
        <v>33</v>
      </c>
      <c r="E1055">
        <v>5493996731</v>
      </c>
      <c r="F1055" t="s">
        <v>81</v>
      </c>
      <c r="G1055" t="s">
        <v>226</v>
      </c>
      <c r="H1055" s="7">
        <v>3218</v>
      </c>
      <c r="I1055" s="8">
        <v>37691</v>
      </c>
      <c r="J1055" s="8">
        <f t="shared" ca="1" si="80"/>
        <v>43583</v>
      </c>
      <c r="K1055">
        <f t="shared" ca="1" si="81"/>
        <v>16</v>
      </c>
      <c r="L1055">
        <f t="shared" ca="1" si="82"/>
        <v>1</v>
      </c>
      <c r="M1055">
        <f t="shared" ca="1" si="83"/>
        <v>17</v>
      </c>
      <c r="N1055" t="str">
        <f t="shared" ca="1" si="84"/>
        <v>16 Yıl 1 Ay17 Gün</v>
      </c>
    </row>
    <row r="1056" spans="1:14" x14ac:dyDescent="0.3">
      <c r="A1056">
        <v>189543</v>
      </c>
      <c r="B1056" t="s">
        <v>1174</v>
      </c>
      <c r="C1056" t="s">
        <v>39</v>
      </c>
      <c r="D1056" t="s">
        <v>33</v>
      </c>
      <c r="E1056">
        <v>5369275720</v>
      </c>
      <c r="F1056" t="s">
        <v>54</v>
      </c>
      <c r="G1056" t="s">
        <v>193</v>
      </c>
      <c r="H1056" s="7">
        <v>4203</v>
      </c>
      <c r="I1056" s="8">
        <v>37385</v>
      </c>
      <c r="J1056" s="8">
        <f t="shared" ca="1" si="80"/>
        <v>43583</v>
      </c>
      <c r="K1056">
        <f t="shared" ca="1" si="81"/>
        <v>16</v>
      </c>
      <c r="L1056">
        <f t="shared" ca="1" si="82"/>
        <v>11</v>
      </c>
      <c r="M1056">
        <f t="shared" ca="1" si="83"/>
        <v>19</v>
      </c>
      <c r="N1056" t="str">
        <f t="shared" ca="1" si="84"/>
        <v>16 Yıl 11 Ay19 Gün</v>
      </c>
    </row>
    <row r="1057" spans="1:14" x14ac:dyDescent="0.3">
      <c r="A1057">
        <v>189563</v>
      </c>
      <c r="B1057" t="s">
        <v>1175</v>
      </c>
      <c r="C1057" t="s">
        <v>39</v>
      </c>
      <c r="D1057" t="s">
        <v>43</v>
      </c>
      <c r="E1057">
        <v>5479268889</v>
      </c>
      <c r="F1057" t="s">
        <v>68</v>
      </c>
      <c r="G1057" t="s">
        <v>341</v>
      </c>
      <c r="H1057" s="7">
        <v>6195</v>
      </c>
      <c r="I1057" s="8">
        <v>36411</v>
      </c>
      <c r="J1057" s="8">
        <f t="shared" ca="1" si="80"/>
        <v>43583</v>
      </c>
      <c r="K1057">
        <f t="shared" ca="1" si="81"/>
        <v>19</v>
      </c>
      <c r="L1057">
        <f t="shared" ca="1" si="82"/>
        <v>7</v>
      </c>
      <c r="M1057">
        <f t="shared" ca="1" si="83"/>
        <v>20</v>
      </c>
      <c r="N1057" t="str">
        <f t="shared" ca="1" si="84"/>
        <v>19 Yıl 7 Ay20 Gün</v>
      </c>
    </row>
    <row r="1058" spans="1:14" x14ac:dyDescent="0.3">
      <c r="A1058">
        <v>189570</v>
      </c>
      <c r="B1058" t="s">
        <v>1176</v>
      </c>
      <c r="C1058" t="s">
        <v>39</v>
      </c>
      <c r="D1058" t="s">
        <v>29</v>
      </c>
      <c r="E1058">
        <v>5378329416</v>
      </c>
      <c r="F1058" t="s">
        <v>73</v>
      </c>
      <c r="G1058" t="s">
        <v>129</v>
      </c>
      <c r="H1058" s="7">
        <v>5751</v>
      </c>
      <c r="I1058" s="8">
        <v>38720</v>
      </c>
      <c r="J1058" s="8">
        <f t="shared" ca="1" si="80"/>
        <v>43583</v>
      </c>
      <c r="K1058">
        <f t="shared" ca="1" si="81"/>
        <v>13</v>
      </c>
      <c r="L1058">
        <f t="shared" ca="1" si="82"/>
        <v>3</v>
      </c>
      <c r="M1058">
        <f t="shared" ca="1" si="83"/>
        <v>25</v>
      </c>
      <c r="N1058" t="str">
        <f t="shared" ca="1" si="84"/>
        <v>13 Yıl 3 Ay25 Gün</v>
      </c>
    </row>
    <row r="1059" spans="1:14" x14ac:dyDescent="0.3">
      <c r="A1059">
        <v>189571</v>
      </c>
      <c r="B1059" t="s">
        <v>1177</v>
      </c>
      <c r="C1059" t="s">
        <v>39</v>
      </c>
      <c r="D1059" t="s">
        <v>111</v>
      </c>
      <c r="E1059">
        <v>5433584510</v>
      </c>
      <c r="F1059" t="s">
        <v>26</v>
      </c>
      <c r="G1059" t="s">
        <v>471</v>
      </c>
      <c r="H1059" s="7">
        <v>5306</v>
      </c>
      <c r="I1059" s="8">
        <v>37249</v>
      </c>
      <c r="J1059" s="8">
        <f t="shared" ca="1" si="80"/>
        <v>43583</v>
      </c>
      <c r="K1059">
        <f t="shared" ca="1" si="81"/>
        <v>17</v>
      </c>
      <c r="L1059">
        <f t="shared" ca="1" si="82"/>
        <v>4</v>
      </c>
      <c r="M1059">
        <f t="shared" ca="1" si="83"/>
        <v>4</v>
      </c>
      <c r="N1059" t="str">
        <f t="shared" ca="1" si="84"/>
        <v>17 Yıl 4 Ay4 Gün</v>
      </c>
    </row>
    <row r="1060" spans="1:14" x14ac:dyDescent="0.3">
      <c r="A1060">
        <v>189576</v>
      </c>
      <c r="B1060" t="s">
        <v>1178</v>
      </c>
      <c r="C1060" t="s">
        <v>39</v>
      </c>
      <c r="D1060" t="s">
        <v>33</v>
      </c>
      <c r="E1060">
        <v>5472557289</v>
      </c>
      <c r="F1060" t="s">
        <v>54</v>
      </c>
      <c r="G1060" t="s">
        <v>157</v>
      </c>
      <c r="H1060" s="7">
        <v>5912</v>
      </c>
      <c r="I1060" s="8">
        <v>37749</v>
      </c>
      <c r="J1060" s="8">
        <f t="shared" ca="1" si="80"/>
        <v>43583</v>
      </c>
      <c r="K1060">
        <f t="shared" ca="1" si="81"/>
        <v>15</v>
      </c>
      <c r="L1060">
        <f t="shared" ca="1" si="82"/>
        <v>11</v>
      </c>
      <c r="M1060">
        <f t="shared" ca="1" si="83"/>
        <v>20</v>
      </c>
      <c r="N1060" t="str">
        <f t="shared" ca="1" si="84"/>
        <v>15 Yıl 11 Ay20 Gün</v>
      </c>
    </row>
    <row r="1061" spans="1:14" x14ac:dyDescent="0.3">
      <c r="A1061">
        <v>189580</v>
      </c>
      <c r="B1061" t="s">
        <v>1179</v>
      </c>
      <c r="C1061" t="s">
        <v>24</v>
      </c>
      <c r="D1061" t="s">
        <v>43</v>
      </c>
      <c r="E1061">
        <v>5451524011</v>
      </c>
      <c r="F1061" t="s">
        <v>26</v>
      </c>
      <c r="G1061" t="s">
        <v>84</v>
      </c>
      <c r="H1061" s="7">
        <v>5922</v>
      </c>
      <c r="I1061" s="8">
        <v>36711</v>
      </c>
      <c r="J1061" s="8">
        <f t="shared" ca="1" si="80"/>
        <v>43583</v>
      </c>
      <c r="K1061">
        <f t="shared" ca="1" si="81"/>
        <v>18</v>
      </c>
      <c r="L1061">
        <f t="shared" ca="1" si="82"/>
        <v>9</v>
      </c>
      <c r="M1061">
        <f t="shared" ca="1" si="83"/>
        <v>24</v>
      </c>
      <c r="N1061" t="str">
        <f t="shared" ca="1" si="84"/>
        <v>18 Yıl 9 Ay24 Gün</v>
      </c>
    </row>
    <row r="1062" spans="1:14" x14ac:dyDescent="0.3">
      <c r="A1062">
        <v>189584</v>
      </c>
      <c r="B1062" t="s">
        <v>1180</v>
      </c>
      <c r="C1062" t="s">
        <v>39</v>
      </c>
      <c r="D1062" t="s">
        <v>116</v>
      </c>
      <c r="E1062">
        <v>5321390574</v>
      </c>
      <c r="F1062" t="s">
        <v>40</v>
      </c>
      <c r="G1062" t="s">
        <v>98</v>
      </c>
      <c r="H1062" s="7">
        <v>6555</v>
      </c>
      <c r="I1062" s="8">
        <v>36053</v>
      </c>
      <c r="J1062" s="8">
        <f t="shared" ca="1" si="80"/>
        <v>43583</v>
      </c>
      <c r="K1062">
        <f t="shared" ca="1" si="81"/>
        <v>20</v>
      </c>
      <c r="L1062">
        <f t="shared" ca="1" si="82"/>
        <v>7</v>
      </c>
      <c r="M1062">
        <f t="shared" ca="1" si="83"/>
        <v>13</v>
      </c>
      <c r="N1062" t="str">
        <f t="shared" ca="1" si="84"/>
        <v>20 Yıl 7 Ay13 Gün</v>
      </c>
    </row>
    <row r="1063" spans="1:14" x14ac:dyDescent="0.3">
      <c r="A1063">
        <v>189586</v>
      </c>
      <c r="B1063" t="s">
        <v>1181</v>
      </c>
      <c r="C1063" t="s">
        <v>39</v>
      </c>
      <c r="D1063" t="s">
        <v>116</v>
      </c>
      <c r="E1063">
        <v>5388121654</v>
      </c>
      <c r="F1063" t="s">
        <v>36</v>
      </c>
      <c r="G1063" t="s">
        <v>140</v>
      </c>
      <c r="H1063" s="7">
        <v>6517</v>
      </c>
      <c r="I1063" s="8">
        <v>36068</v>
      </c>
      <c r="J1063" s="8">
        <f t="shared" ca="1" si="80"/>
        <v>43583</v>
      </c>
      <c r="K1063">
        <f t="shared" ca="1" si="81"/>
        <v>20</v>
      </c>
      <c r="L1063">
        <f t="shared" ca="1" si="82"/>
        <v>6</v>
      </c>
      <c r="M1063">
        <f t="shared" ca="1" si="83"/>
        <v>29</v>
      </c>
      <c r="N1063" t="str">
        <f t="shared" ca="1" si="84"/>
        <v>20 Yıl 6 Ay29 Gün</v>
      </c>
    </row>
    <row r="1064" spans="1:14" x14ac:dyDescent="0.3">
      <c r="A1064">
        <v>189591</v>
      </c>
      <c r="B1064" t="s">
        <v>1182</v>
      </c>
      <c r="C1064" t="s">
        <v>24</v>
      </c>
      <c r="D1064" t="s">
        <v>61</v>
      </c>
      <c r="E1064">
        <v>5467782212</v>
      </c>
      <c r="F1064" t="s">
        <v>26</v>
      </c>
      <c r="G1064" t="s">
        <v>155</v>
      </c>
      <c r="H1064" s="7">
        <v>2891</v>
      </c>
      <c r="I1064" s="8">
        <v>35782</v>
      </c>
      <c r="J1064" s="8">
        <f t="shared" ca="1" si="80"/>
        <v>43583</v>
      </c>
      <c r="K1064">
        <f t="shared" ca="1" si="81"/>
        <v>21</v>
      </c>
      <c r="L1064">
        <f t="shared" ca="1" si="82"/>
        <v>4</v>
      </c>
      <c r="M1064">
        <f t="shared" ca="1" si="83"/>
        <v>10</v>
      </c>
      <c r="N1064" t="str">
        <f t="shared" ca="1" si="84"/>
        <v>21 Yıl 4 Ay10 Gün</v>
      </c>
    </row>
    <row r="1065" spans="1:14" x14ac:dyDescent="0.3">
      <c r="A1065">
        <v>189601</v>
      </c>
      <c r="B1065" t="s">
        <v>1183</v>
      </c>
      <c r="C1065" t="s">
        <v>39</v>
      </c>
      <c r="D1065" t="s">
        <v>61</v>
      </c>
      <c r="E1065">
        <v>5373817342</v>
      </c>
      <c r="F1065" t="s">
        <v>26</v>
      </c>
      <c r="G1065" t="s">
        <v>55</v>
      </c>
      <c r="H1065" s="7">
        <v>6510</v>
      </c>
      <c r="I1065" s="8">
        <v>35526</v>
      </c>
      <c r="J1065" s="8">
        <f t="shared" ca="1" si="80"/>
        <v>43583</v>
      </c>
      <c r="K1065">
        <f t="shared" ca="1" si="81"/>
        <v>22</v>
      </c>
      <c r="L1065">
        <f t="shared" ca="1" si="82"/>
        <v>0</v>
      </c>
      <c r="M1065">
        <f t="shared" ca="1" si="83"/>
        <v>22</v>
      </c>
      <c r="N1065" t="str">
        <f t="shared" ca="1" si="84"/>
        <v>22 Yıl 0 Ay22 Gün</v>
      </c>
    </row>
    <row r="1066" spans="1:14" x14ac:dyDescent="0.3">
      <c r="A1066">
        <v>189605</v>
      </c>
      <c r="B1066" t="s">
        <v>1184</v>
      </c>
      <c r="C1066" t="s">
        <v>39</v>
      </c>
      <c r="D1066" t="s">
        <v>61</v>
      </c>
      <c r="E1066">
        <v>5059354504</v>
      </c>
      <c r="F1066" t="s">
        <v>30</v>
      </c>
      <c r="G1066" t="s">
        <v>106</v>
      </c>
      <c r="H1066" s="7">
        <v>2709</v>
      </c>
      <c r="I1066" s="8">
        <v>35431</v>
      </c>
      <c r="J1066" s="8">
        <f t="shared" ca="1" si="80"/>
        <v>43583</v>
      </c>
      <c r="K1066">
        <f t="shared" ca="1" si="81"/>
        <v>22</v>
      </c>
      <c r="L1066">
        <f t="shared" ca="1" si="82"/>
        <v>3</v>
      </c>
      <c r="M1066">
        <f t="shared" ca="1" si="83"/>
        <v>27</v>
      </c>
      <c r="N1066" t="str">
        <f t="shared" ca="1" si="84"/>
        <v>22 Yıl 3 Ay27 Gün</v>
      </c>
    </row>
    <row r="1067" spans="1:14" x14ac:dyDescent="0.3">
      <c r="A1067">
        <v>189610</v>
      </c>
      <c r="B1067" t="s">
        <v>1185</v>
      </c>
      <c r="C1067" t="s">
        <v>39</v>
      </c>
      <c r="D1067" t="s">
        <v>33</v>
      </c>
      <c r="E1067">
        <v>5447752115</v>
      </c>
      <c r="F1067" t="s">
        <v>30</v>
      </c>
      <c r="G1067" t="s">
        <v>251</v>
      </c>
      <c r="H1067" s="7">
        <v>5622</v>
      </c>
      <c r="I1067" s="8">
        <v>36922</v>
      </c>
      <c r="J1067" s="8">
        <f t="shared" ca="1" si="80"/>
        <v>43583</v>
      </c>
      <c r="K1067">
        <f t="shared" ca="1" si="81"/>
        <v>18</v>
      </c>
      <c r="L1067">
        <f t="shared" ca="1" si="82"/>
        <v>2</v>
      </c>
      <c r="M1067">
        <f t="shared" ca="1" si="83"/>
        <v>28</v>
      </c>
      <c r="N1067" t="str">
        <f t="shared" ca="1" si="84"/>
        <v>18 Yıl 2 Ay28 Gün</v>
      </c>
    </row>
    <row r="1068" spans="1:14" x14ac:dyDescent="0.3">
      <c r="A1068">
        <v>189617</v>
      </c>
      <c r="B1068" t="s">
        <v>1186</v>
      </c>
      <c r="C1068" t="s">
        <v>39</v>
      </c>
      <c r="D1068" t="s">
        <v>29</v>
      </c>
      <c r="E1068">
        <v>5339323231</v>
      </c>
      <c r="F1068" t="s">
        <v>40</v>
      </c>
      <c r="G1068" t="s">
        <v>71</v>
      </c>
      <c r="H1068" s="7">
        <v>3638</v>
      </c>
      <c r="I1068" s="8">
        <v>38156</v>
      </c>
      <c r="J1068" s="8">
        <f t="shared" ca="1" si="80"/>
        <v>43583</v>
      </c>
      <c r="K1068">
        <f t="shared" ca="1" si="81"/>
        <v>14</v>
      </c>
      <c r="L1068">
        <f t="shared" ca="1" si="82"/>
        <v>10</v>
      </c>
      <c r="M1068">
        <f t="shared" ca="1" si="83"/>
        <v>10</v>
      </c>
      <c r="N1068" t="str">
        <f t="shared" ca="1" si="84"/>
        <v>14 Yıl 10 Ay10 Gün</v>
      </c>
    </row>
    <row r="1069" spans="1:14" x14ac:dyDescent="0.3">
      <c r="A1069">
        <v>189623</v>
      </c>
      <c r="B1069" t="s">
        <v>1187</v>
      </c>
      <c r="C1069" t="s">
        <v>39</v>
      </c>
      <c r="D1069" t="s">
        <v>43</v>
      </c>
      <c r="E1069">
        <v>5074701801</v>
      </c>
      <c r="F1069" t="s">
        <v>81</v>
      </c>
      <c r="G1069" t="s">
        <v>140</v>
      </c>
      <c r="H1069" s="7">
        <v>6366</v>
      </c>
      <c r="I1069" s="8">
        <v>36571</v>
      </c>
      <c r="J1069" s="8">
        <f t="shared" ca="1" si="80"/>
        <v>43583</v>
      </c>
      <c r="K1069">
        <f t="shared" ca="1" si="81"/>
        <v>19</v>
      </c>
      <c r="L1069">
        <f t="shared" ca="1" si="82"/>
        <v>2</v>
      </c>
      <c r="M1069">
        <f t="shared" ca="1" si="83"/>
        <v>13</v>
      </c>
      <c r="N1069" t="str">
        <f t="shared" ca="1" si="84"/>
        <v>19 Yıl 2 Ay13 Gün</v>
      </c>
    </row>
    <row r="1070" spans="1:14" x14ac:dyDescent="0.3">
      <c r="A1070">
        <v>189628</v>
      </c>
      <c r="B1070" t="s">
        <v>1188</v>
      </c>
      <c r="C1070" t="s">
        <v>24</v>
      </c>
      <c r="D1070" t="s">
        <v>111</v>
      </c>
      <c r="E1070">
        <v>5474006076</v>
      </c>
      <c r="F1070" t="s">
        <v>30</v>
      </c>
      <c r="G1070" t="s">
        <v>195</v>
      </c>
      <c r="H1070" s="7">
        <v>4872</v>
      </c>
      <c r="I1070" s="8">
        <v>36737</v>
      </c>
      <c r="J1070" s="8">
        <f t="shared" ca="1" si="80"/>
        <v>43583</v>
      </c>
      <c r="K1070">
        <f t="shared" ca="1" si="81"/>
        <v>18</v>
      </c>
      <c r="L1070">
        <f t="shared" ca="1" si="82"/>
        <v>8</v>
      </c>
      <c r="M1070">
        <f t="shared" ca="1" si="83"/>
        <v>29</v>
      </c>
      <c r="N1070" t="str">
        <f t="shared" ca="1" si="84"/>
        <v>18 Yıl 8 Ay29 Gün</v>
      </c>
    </row>
    <row r="1071" spans="1:14" x14ac:dyDescent="0.3">
      <c r="A1071">
        <v>189634</v>
      </c>
      <c r="B1071" t="s">
        <v>1189</v>
      </c>
      <c r="C1071" t="s">
        <v>24</v>
      </c>
      <c r="D1071" t="s">
        <v>29</v>
      </c>
      <c r="E1071">
        <v>5059561221</v>
      </c>
      <c r="F1071" t="s">
        <v>81</v>
      </c>
      <c r="G1071" t="s">
        <v>193</v>
      </c>
      <c r="H1071" s="7">
        <v>5609</v>
      </c>
      <c r="I1071" s="8">
        <v>37949</v>
      </c>
      <c r="J1071" s="8">
        <f t="shared" ca="1" si="80"/>
        <v>43583</v>
      </c>
      <c r="K1071">
        <f t="shared" ca="1" si="81"/>
        <v>15</v>
      </c>
      <c r="L1071">
        <f t="shared" ca="1" si="82"/>
        <v>5</v>
      </c>
      <c r="M1071">
        <f t="shared" ca="1" si="83"/>
        <v>4</v>
      </c>
      <c r="N1071" t="str">
        <f t="shared" ca="1" si="84"/>
        <v>15 Yıl 5 Ay4 Gün</v>
      </c>
    </row>
    <row r="1072" spans="1:14" x14ac:dyDescent="0.3">
      <c r="A1072">
        <v>189635</v>
      </c>
      <c r="B1072" t="s">
        <v>1190</v>
      </c>
      <c r="C1072" t="s">
        <v>24</v>
      </c>
      <c r="D1072" t="s">
        <v>29</v>
      </c>
      <c r="E1072">
        <v>5463217189</v>
      </c>
      <c r="F1072" t="s">
        <v>54</v>
      </c>
      <c r="G1072" t="s">
        <v>182</v>
      </c>
      <c r="H1072" s="7">
        <v>5895</v>
      </c>
      <c r="I1072" s="8">
        <v>38309</v>
      </c>
      <c r="J1072" s="8">
        <f t="shared" ca="1" si="80"/>
        <v>43583</v>
      </c>
      <c r="K1072">
        <f t="shared" ca="1" si="81"/>
        <v>14</v>
      </c>
      <c r="L1072">
        <f t="shared" ca="1" si="82"/>
        <v>5</v>
      </c>
      <c r="M1072">
        <f t="shared" ca="1" si="83"/>
        <v>10</v>
      </c>
      <c r="N1072" t="str">
        <f t="shared" ca="1" si="84"/>
        <v>14 Yıl 5 Ay10 Gün</v>
      </c>
    </row>
    <row r="1073" spans="1:14" x14ac:dyDescent="0.3">
      <c r="A1073">
        <v>189641</v>
      </c>
      <c r="B1073" t="s">
        <v>1191</v>
      </c>
      <c r="C1073" t="s">
        <v>24</v>
      </c>
      <c r="D1073" t="s">
        <v>61</v>
      </c>
      <c r="E1073">
        <v>5485164364</v>
      </c>
      <c r="F1073" t="s">
        <v>36</v>
      </c>
      <c r="G1073" t="s">
        <v>226</v>
      </c>
      <c r="H1073" s="7">
        <v>6305</v>
      </c>
      <c r="I1073" s="8">
        <v>35673</v>
      </c>
      <c r="J1073" s="8">
        <f t="shared" ca="1" si="80"/>
        <v>43583</v>
      </c>
      <c r="K1073">
        <f t="shared" ca="1" si="81"/>
        <v>21</v>
      </c>
      <c r="L1073">
        <f t="shared" ca="1" si="82"/>
        <v>7</v>
      </c>
      <c r="M1073">
        <f t="shared" ca="1" si="83"/>
        <v>28</v>
      </c>
      <c r="N1073" t="str">
        <f t="shared" ca="1" si="84"/>
        <v>21 Yıl 7 Ay28 Gün</v>
      </c>
    </row>
    <row r="1074" spans="1:14" x14ac:dyDescent="0.3">
      <c r="A1074">
        <v>189642</v>
      </c>
      <c r="B1074" t="s">
        <v>1192</v>
      </c>
      <c r="C1074" t="s">
        <v>39</v>
      </c>
      <c r="D1074" t="s">
        <v>33</v>
      </c>
      <c r="E1074">
        <v>5054899203</v>
      </c>
      <c r="F1074" t="s">
        <v>68</v>
      </c>
      <c r="G1074" t="s">
        <v>370</v>
      </c>
      <c r="H1074" s="7">
        <v>5883</v>
      </c>
      <c r="I1074" s="8">
        <v>36957</v>
      </c>
      <c r="J1074" s="8">
        <f t="shared" ca="1" si="80"/>
        <v>43583</v>
      </c>
      <c r="K1074">
        <f t="shared" ca="1" si="81"/>
        <v>18</v>
      </c>
      <c r="L1074">
        <f t="shared" ca="1" si="82"/>
        <v>1</v>
      </c>
      <c r="M1074">
        <f t="shared" ca="1" si="83"/>
        <v>21</v>
      </c>
      <c r="N1074" t="str">
        <f t="shared" ca="1" si="84"/>
        <v>18 Yıl 1 Ay21 Gün</v>
      </c>
    </row>
    <row r="1075" spans="1:14" x14ac:dyDescent="0.3">
      <c r="A1075">
        <v>189650</v>
      </c>
      <c r="B1075" t="s">
        <v>1193</v>
      </c>
      <c r="C1075" t="s">
        <v>24</v>
      </c>
      <c r="D1075" t="s">
        <v>43</v>
      </c>
      <c r="E1075">
        <v>5361272062</v>
      </c>
      <c r="F1075" t="s">
        <v>36</v>
      </c>
      <c r="G1075" t="s">
        <v>127</v>
      </c>
      <c r="H1075" s="7">
        <v>3594</v>
      </c>
      <c r="I1075" s="8">
        <v>36723</v>
      </c>
      <c r="J1075" s="8">
        <f t="shared" ca="1" si="80"/>
        <v>43583</v>
      </c>
      <c r="K1075">
        <f t="shared" ca="1" si="81"/>
        <v>18</v>
      </c>
      <c r="L1075">
        <f t="shared" ca="1" si="82"/>
        <v>9</v>
      </c>
      <c r="M1075">
        <f t="shared" ca="1" si="83"/>
        <v>12</v>
      </c>
      <c r="N1075" t="str">
        <f t="shared" ca="1" si="84"/>
        <v>18 Yıl 9 Ay12 Gün</v>
      </c>
    </row>
    <row r="1076" spans="1:14" x14ac:dyDescent="0.3">
      <c r="A1076">
        <v>189660</v>
      </c>
      <c r="B1076" t="s">
        <v>1194</v>
      </c>
      <c r="C1076" t="s">
        <v>24</v>
      </c>
      <c r="D1076" t="s">
        <v>61</v>
      </c>
      <c r="E1076">
        <v>5078692849</v>
      </c>
      <c r="F1076" t="s">
        <v>36</v>
      </c>
      <c r="G1076" t="s">
        <v>193</v>
      </c>
      <c r="H1076" s="7">
        <v>3297</v>
      </c>
      <c r="I1076" s="8">
        <v>35642</v>
      </c>
      <c r="J1076" s="8">
        <f t="shared" ca="1" si="80"/>
        <v>43583</v>
      </c>
      <c r="K1076">
        <f t="shared" ca="1" si="81"/>
        <v>21</v>
      </c>
      <c r="L1076">
        <f t="shared" ca="1" si="82"/>
        <v>8</v>
      </c>
      <c r="M1076">
        <f t="shared" ca="1" si="83"/>
        <v>28</v>
      </c>
      <c r="N1076" t="str">
        <f t="shared" ca="1" si="84"/>
        <v>21 Yıl 8 Ay28 Gün</v>
      </c>
    </row>
    <row r="1077" spans="1:14" x14ac:dyDescent="0.3">
      <c r="A1077">
        <v>189666</v>
      </c>
      <c r="B1077" t="s">
        <v>1195</v>
      </c>
      <c r="C1077" t="s">
        <v>24</v>
      </c>
      <c r="D1077" t="s">
        <v>43</v>
      </c>
      <c r="E1077">
        <v>5449784745</v>
      </c>
      <c r="F1077" t="s">
        <v>81</v>
      </c>
      <c r="G1077" t="s">
        <v>82</v>
      </c>
      <c r="H1077" s="7">
        <v>6611</v>
      </c>
      <c r="I1077" s="8">
        <v>36477</v>
      </c>
      <c r="J1077" s="8">
        <f t="shared" ca="1" si="80"/>
        <v>43583</v>
      </c>
      <c r="K1077">
        <f t="shared" ca="1" si="81"/>
        <v>19</v>
      </c>
      <c r="L1077">
        <f t="shared" ca="1" si="82"/>
        <v>5</v>
      </c>
      <c r="M1077">
        <f t="shared" ca="1" si="83"/>
        <v>15</v>
      </c>
      <c r="N1077" t="str">
        <f t="shared" ca="1" si="84"/>
        <v>19 Yıl 5 Ay15 Gün</v>
      </c>
    </row>
    <row r="1078" spans="1:14" x14ac:dyDescent="0.3">
      <c r="A1078">
        <v>189669</v>
      </c>
      <c r="B1078" t="s">
        <v>1196</v>
      </c>
      <c r="C1078" t="s">
        <v>24</v>
      </c>
      <c r="D1078" t="s">
        <v>43</v>
      </c>
      <c r="E1078">
        <v>5347039365</v>
      </c>
      <c r="F1078" t="s">
        <v>54</v>
      </c>
      <c r="G1078" t="s">
        <v>224</v>
      </c>
      <c r="H1078" s="7">
        <v>3478</v>
      </c>
      <c r="I1078" s="8">
        <v>36721</v>
      </c>
      <c r="J1078" s="8">
        <f t="shared" ca="1" si="80"/>
        <v>43583</v>
      </c>
      <c r="K1078">
        <f t="shared" ca="1" si="81"/>
        <v>18</v>
      </c>
      <c r="L1078">
        <f t="shared" ca="1" si="82"/>
        <v>9</v>
      </c>
      <c r="M1078">
        <f t="shared" ca="1" si="83"/>
        <v>14</v>
      </c>
      <c r="N1078" t="str">
        <f t="shared" ca="1" si="84"/>
        <v>18 Yıl 9 Ay14 Gün</v>
      </c>
    </row>
    <row r="1079" spans="1:14" x14ac:dyDescent="0.3">
      <c r="A1079">
        <v>189706</v>
      </c>
      <c r="B1079" t="s">
        <v>1197</v>
      </c>
      <c r="C1079" t="s">
        <v>24</v>
      </c>
      <c r="D1079" t="s">
        <v>33</v>
      </c>
      <c r="E1079">
        <v>5341614326</v>
      </c>
      <c r="F1079" t="s">
        <v>26</v>
      </c>
      <c r="G1079" t="s">
        <v>193</v>
      </c>
      <c r="H1079" s="7">
        <v>3617</v>
      </c>
      <c r="I1079" s="8">
        <v>36975</v>
      </c>
      <c r="J1079" s="8">
        <f t="shared" ca="1" si="80"/>
        <v>43583</v>
      </c>
      <c r="K1079">
        <f t="shared" ca="1" si="81"/>
        <v>18</v>
      </c>
      <c r="L1079">
        <f t="shared" ca="1" si="82"/>
        <v>1</v>
      </c>
      <c r="M1079">
        <f t="shared" ca="1" si="83"/>
        <v>3</v>
      </c>
      <c r="N1079" t="str">
        <f t="shared" ca="1" si="84"/>
        <v>18 Yıl 1 Ay3 Gün</v>
      </c>
    </row>
    <row r="1080" spans="1:14" x14ac:dyDescent="0.3">
      <c r="A1080">
        <v>189712</v>
      </c>
      <c r="B1080" t="s">
        <v>1198</v>
      </c>
      <c r="C1080" t="s">
        <v>24</v>
      </c>
      <c r="D1080" t="s">
        <v>149</v>
      </c>
      <c r="E1080">
        <v>5369425126</v>
      </c>
      <c r="F1080" t="s">
        <v>54</v>
      </c>
      <c r="G1080" t="s">
        <v>185</v>
      </c>
      <c r="H1080" s="7">
        <v>5523</v>
      </c>
      <c r="I1080" s="8">
        <v>36888</v>
      </c>
      <c r="J1080" s="8">
        <f t="shared" ca="1" si="80"/>
        <v>43583</v>
      </c>
      <c r="K1080">
        <f t="shared" ca="1" si="81"/>
        <v>18</v>
      </c>
      <c r="L1080">
        <f t="shared" ca="1" si="82"/>
        <v>4</v>
      </c>
      <c r="M1080">
        <f t="shared" ca="1" si="83"/>
        <v>0</v>
      </c>
      <c r="N1080" t="str">
        <f t="shared" ca="1" si="84"/>
        <v>18 Yıl 4 Ay0 Gün</v>
      </c>
    </row>
    <row r="1081" spans="1:14" x14ac:dyDescent="0.3">
      <c r="A1081">
        <v>189721</v>
      </c>
      <c r="B1081" t="s">
        <v>1199</v>
      </c>
      <c r="C1081" t="s">
        <v>39</v>
      </c>
      <c r="D1081" t="s">
        <v>61</v>
      </c>
      <c r="E1081">
        <v>5437994303</v>
      </c>
      <c r="F1081" t="s">
        <v>36</v>
      </c>
      <c r="G1081" t="s">
        <v>239</v>
      </c>
      <c r="H1081" s="7">
        <v>3818</v>
      </c>
      <c r="I1081" s="8">
        <v>35836</v>
      </c>
      <c r="J1081" s="8">
        <f t="shared" ca="1" si="80"/>
        <v>43583</v>
      </c>
      <c r="K1081">
        <f t="shared" ca="1" si="81"/>
        <v>21</v>
      </c>
      <c r="L1081">
        <f t="shared" ca="1" si="82"/>
        <v>2</v>
      </c>
      <c r="M1081">
        <f t="shared" ca="1" si="83"/>
        <v>18</v>
      </c>
      <c r="N1081" t="str">
        <f t="shared" ca="1" si="84"/>
        <v>21 Yıl 2 Ay18 Gün</v>
      </c>
    </row>
    <row r="1082" spans="1:14" x14ac:dyDescent="0.3">
      <c r="A1082">
        <v>189726</v>
      </c>
      <c r="B1082" t="s">
        <v>1200</v>
      </c>
      <c r="C1082" t="s">
        <v>24</v>
      </c>
      <c r="D1082" t="s">
        <v>29</v>
      </c>
      <c r="E1082">
        <v>5338327685</v>
      </c>
      <c r="F1082" t="s">
        <v>81</v>
      </c>
      <c r="G1082" t="s">
        <v>188</v>
      </c>
      <c r="H1082" s="7">
        <v>4856</v>
      </c>
      <c r="I1082" s="8">
        <v>38368</v>
      </c>
      <c r="J1082" s="8">
        <f t="shared" ca="1" si="80"/>
        <v>43583</v>
      </c>
      <c r="K1082">
        <f t="shared" ca="1" si="81"/>
        <v>14</v>
      </c>
      <c r="L1082">
        <f t="shared" ca="1" si="82"/>
        <v>3</v>
      </c>
      <c r="M1082">
        <f t="shared" ca="1" si="83"/>
        <v>12</v>
      </c>
      <c r="N1082" t="str">
        <f t="shared" ca="1" si="84"/>
        <v>14 Yıl 3 Ay12 Gün</v>
      </c>
    </row>
    <row r="1083" spans="1:14" x14ac:dyDescent="0.3">
      <c r="A1083">
        <v>189763</v>
      </c>
      <c r="B1083" t="s">
        <v>1201</v>
      </c>
      <c r="C1083" t="s">
        <v>39</v>
      </c>
      <c r="D1083" t="s">
        <v>29</v>
      </c>
      <c r="E1083">
        <v>5496573293</v>
      </c>
      <c r="F1083" t="s">
        <v>30</v>
      </c>
      <c r="G1083" t="s">
        <v>172</v>
      </c>
      <c r="H1083" s="7">
        <v>4383</v>
      </c>
      <c r="I1083" s="8">
        <v>38244</v>
      </c>
      <c r="J1083" s="8">
        <f t="shared" ca="1" si="80"/>
        <v>43583</v>
      </c>
      <c r="K1083">
        <f t="shared" ca="1" si="81"/>
        <v>14</v>
      </c>
      <c r="L1083">
        <f t="shared" ca="1" si="82"/>
        <v>7</v>
      </c>
      <c r="M1083">
        <f t="shared" ca="1" si="83"/>
        <v>14</v>
      </c>
      <c r="N1083" t="str">
        <f t="shared" ca="1" si="84"/>
        <v>14 Yıl 7 Ay14 Gün</v>
      </c>
    </row>
    <row r="1084" spans="1:14" x14ac:dyDescent="0.3">
      <c r="A1084">
        <v>189767</v>
      </c>
      <c r="B1084" t="s">
        <v>1202</v>
      </c>
      <c r="C1084" t="s">
        <v>24</v>
      </c>
      <c r="D1084" t="s">
        <v>33</v>
      </c>
      <c r="E1084">
        <v>5379923215</v>
      </c>
      <c r="F1084" t="s">
        <v>36</v>
      </c>
      <c r="G1084" t="s">
        <v>147</v>
      </c>
      <c r="H1084" s="7">
        <v>4669</v>
      </c>
      <c r="I1084" s="8">
        <v>37550</v>
      </c>
      <c r="J1084" s="8">
        <f t="shared" ca="1" si="80"/>
        <v>43583</v>
      </c>
      <c r="K1084">
        <f t="shared" ca="1" si="81"/>
        <v>16</v>
      </c>
      <c r="L1084">
        <f t="shared" ca="1" si="82"/>
        <v>6</v>
      </c>
      <c r="M1084">
        <f t="shared" ca="1" si="83"/>
        <v>7</v>
      </c>
      <c r="N1084" t="str">
        <f t="shared" ca="1" si="84"/>
        <v>16 Yıl 6 Ay7 Gün</v>
      </c>
    </row>
    <row r="1085" spans="1:14" x14ac:dyDescent="0.3">
      <c r="A1085">
        <v>189771</v>
      </c>
      <c r="B1085" t="s">
        <v>1203</v>
      </c>
      <c r="C1085" t="s">
        <v>24</v>
      </c>
      <c r="D1085" t="s">
        <v>111</v>
      </c>
      <c r="E1085">
        <v>5433531327</v>
      </c>
      <c r="F1085" t="s">
        <v>36</v>
      </c>
      <c r="G1085" t="s">
        <v>82</v>
      </c>
      <c r="H1085" s="7">
        <v>5761</v>
      </c>
      <c r="I1085" s="8">
        <v>35779</v>
      </c>
      <c r="J1085" s="8">
        <f t="shared" ca="1" si="80"/>
        <v>43583</v>
      </c>
      <c r="K1085">
        <f t="shared" ca="1" si="81"/>
        <v>21</v>
      </c>
      <c r="L1085">
        <f t="shared" ca="1" si="82"/>
        <v>4</v>
      </c>
      <c r="M1085">
        <f t="shared" ca="1" si="83"/>
        <v>13</v>
      </c>
      <c r="N1085" t="str">
        <f t="shared" ca="1" si="84"/>
        <v>21 Yıl 4 Ay13 Gün</v>
      </c>
    </row>
    <row r="1086" spans="1:14" x14ac:dyDescent="0.3">
      <c r="A1086">
        <v>189780</v>
      </c>
      <c r="B1086" t="s">
        <v>1204</v>
      </c>
      <c r="C1086" t="s">
        <v>24</v>
      </c>
      <c r="D1086" t="s">
        <v>29</v>
      </c>
      <c r="E1086">
        <v>5341273411</v>
      </c>
      <c r="F1086" t="s">
        <v>73</v>
      </c>
      <c r="G1086" t="s">
        <v>251</v>
      </c>
      <c r="H1086" s="7">
        <v>6335</v>
      </c>
      <c r="I1086" s="8">
        <v>38299</v>
      </c>
      <c r="J1086" s="8">
        <f t="shared" ca="1" si="80"/>
        <v>43583</v>
      </c>
      <c r="K1086">
        <f t="shared" ca="1" si="81"/>
        <v>14</v>
      </c>
      <c r="L1086">
        <f t="shared" ca="1" si="82"/>
        <v>5</v>
      </c>
      <c r="M1086">
        <f t="shared" ca="1" si="83"/>
        <v>20</v>
      </c>
      <c r="N1086" t="str">
        <f t="shared" ca="1" si="84"/>
        <v>14 Yıl 5 Ay20 Gün</v>
      </c>
    </row>
    <row r="1087" spans="1:14" x14ac:dyDescent="0.3">
      <c r="A1087">
        <v>189785</v>
      </c>
      <c r="B1087" t="s">
        <v>1205</v>
      </c>
      <c r="C1087" t="s">
        <v>39</v>
      </c>
      <c r="D1087" t="s">
        <v>33</v>
      </c>
      <c r="E1087">
        <v>5466512379</v>
      </c>
      <c r="F1087" t="s">
        <v>54</v>
      </c>
      <c r="G1087" t="s">
        <v>76</v>
      </c>
      <c r="H1087" s="7">
        <v>4567</v>
      </c>
      <c r="I1087" s="8">
        <v>37251</v>
      </c>
      <c r="J1087" s="8">
        <f t="shared" ca="1" si="80"/>
        <v>43583</v>
      </c>
      <c r="K1087">
        <f t="shared" ca="1" si="81"/>
        <v>17</v>
      </c>
      <c r="L1087">
        <f t="shared" ca="1" si="82"/>
        <v>4</v>
      </c>
      <c r="M1087">
        <f t="shared" ca="1" si="83"/>
        <v>2</v>
      </c>
      <c r="N1087" t="str">
        <f t="shared" ca="1" si="84"/>
        <v>17 Yıl 4 Ay2 Gün</v>
      </c>
    </row>
    <row r="1088" spans="1:14" x14ac:dyDescent="0.3">
      <c r="A1088">
        <v>189789</v>
      </c>
      <c r="B1088" t="s">
        <v>1206</v>
      </c>
      <c r="C1088" t="s">
        <v>24</v>
      </c>
      <c r="D1088" t="s">
        <v>33</v>
      </c>
      <c r="E1088">
        <v>5341194048</v>
      </c>
      <c r="F1088" t="s">
        <v>54</v>
      </c>
      <c r="G1088" t="s">
        <v>48</v>
      </c>
      <c r="H1088" s="7">
        <v>3337</v>
      </c>
      <c r="I1088" s="8">
        <v>37704</v>
      </c>
      <c r="J1088" s="8">
        <f t="shared" ca="1" si="80"/>
        <v>43583</v>
      </c>
      <c r="K1088">
        <f t="shared" ca="1" si="81"/>
        <v>16</v>
      </c>
      <c r="L1088">
        <f t="shared" ca="1" si="82"/>
        <v>1</v>
      </c>
      <c r="M1088">
        <f t="shared" ca="1" si="83"/>
        <v>4</v>
      </c>
      <c r="N1088" t="str">
        <f t="shared" ca="1" si="84"/>
        <v>16 Yıl 1 Ay4 Gün</v>
      </c>
    </row>
    <row r="1089" spans="1:14" x14ac:dyDescent="0.3">
      <c r="A1089">
        <v>189794</v>
      </c>
      <c r="B1089" t="s">
        <v>1207</v>
      </c>
      <c r="C1089" t="s">
        <v>39</v>
      </c>
      <c r="D1089" t="s">
        <v>33</v>
      </c>
      <c r="E1089">
        <v>5366171342</v>
      </c>
      <c r="F1089" t="s">
        <v>68</v>
      </c>
      <c r="G1089" t="s">
        <v>127</v>
      </c>
      <c r="H1089" s="7">
        <v>3297</v>
      </c>
      <c r="I1089" s="8">
        <v>37051</v>
      </c>
      <c r="J1089" s="8">
        <f t="shared" ca="1" si="80"/>
        <v>43583</v>
      </c>
      <c r="K1089">
        <f t="shared" ca="1" si="81"/>
        <v>17</v>
      </c>
      <c r="L1089">
        <f t="shared" ca="1" si="82"/>
        <v>10</v>
      </c>
      <c r="M1089">
        <f t="shared" ca="1" si="83"/>
        <v>19</v>
      </c>
      <c r="N1089" t="str">
        <f t="shared" ca="1" si="84"/>
        <v>17 Yıl 10 Ay19 Gün</v>
      </c>
    </row>
    <row r="1090" spans="1:14" x14ac:dyDescent="0.3">
      <c r="A1090">
        <v>189795</v>
      </c>
      <c r="B1090" t="s">
        <v>1208</v>
      </c>
      <c r="C1090" t="s">
        <v>39</v>
      </c>
      <c r="D1090" t="s">
        <v>61</v>
      </c>
      <c r="E1090">
        <v>5435691759</v>
      </c>
      <c r="F1090" t="s">
        <v>40</v>
      </c>
      <c r="G1090" t="s">
        <v>98</v>
      </c>
      <c r="H1090" s="7">
        <v>4507</v>
      </c>
      <c r="I1090" s="8">
        <v>35495</v>
      </c>
      <c r="J1090" s="8">
        <f t="shared" ca="1" si="80"/>
        <v>43583</v>
      </c>
      <c r="K1090">
        <f t="shared" ca="1" si="81"/>
        <v>22</v>
      </c>
      <c r="L1090">
        <f t="shared" ca="1" si="82"/>
        <v>1</v>
      </c>
      <c r="M1090">
        <f t="shared" ca="1" si="83"/>
        <v>22</v>
      </c>
      <c r="N1090" t="str">
        <f t="shared" ca="1" si="84"/>
        <v>22 Yıl 1 Ay22 Gün</v>
      </c>
    </row>
    <row r="1091" spans="1:14" x14ac:dyDescent="0.3">
      <c r="A1091">
        <v>189824</v>
      </c>
      <c r="B1091" t="s">
        <v>1209</v>
      </c>
      <c r="C1091" t="s">
        <v>24</v>
      </c>
      <c r="D1091" t="s">
        <v>29</v>
      </c>
      <c r="E1091">
        <v>5482025927</v>
      </c>
      <c r="F1091" t="s">
        <v>30</v>
      </c>
      <c r="G1091" t="s">
        <v>106</v>
      </c>
      <c r="H1091" s="7">
        <v>3540</v>
      </c>
      <c r="I1091" s="8">
        <v>39031</v>
      </c>
      <c r="J1091" s="8">
        <f t="shared" ca="1" si="80"/>
        <v>43583</v>
      </c>
      <c r="K1091">
        <f t="shared" ca="1" si="81"/>
        <v>12</v>
      </c>
      <c r="L1091">
        <f t="shared" ca="1" si="82"/>
        <v>5</v>
      </c>
      <c r="M1091">
        <f t="shared" ca="1" si="83"/>
        <v>18</v>
      </c>
      <c r="N1091" t="str">
        <f t="shared" ca="1" si="84"/>
        <v>12 Yıl 5 Ay18 Gün</v>
      </c>
    </row>
    <row r="1092" spans="1:14" x14ac:dyDescent="0.3">
      <c r="A1092">
        <v>189825</v>
      </c>
      <c r="B1092" t="s">
        <v>1210</v>
      </c>
      <c r="C1092" t="s">
        <v>24</v>
      </c>
      <c r="D1092" t="s">
        <v>111</v>
      </c>
      <c r="E1092">
        <v>5457173854</v>
      </c>
      <c r="F1092" t="s">
        <v>68</v>
      </c>
      <c r="G1092" t="s">
        <v>260</v>
      </c>
      <c r="H1092" s="7">
        <v>3411</v>
      </c>
      <c r="I1092" s="8">
        <v>36671</v>
      </c>
      <c r="J1092" s="8">
        <f t="shared" ca="1" si="80"/>
        <v>43583</v>
      </c>
      <c r="K1092">
        <f t="shared" ca="1" si="81"/>
        <v>18</v>
      </c>
      <c r="L1092">
        <f t="shared" ca="1" si="82"/>
        <v>11</v>
      </c>
      <c r="M1092">
        <f t="shared" ca="1" si="83"/>
        <v>3</v>
      </c>
      <c r="N1092" t="str">
        <f t="shared" ca="1" si="84"/>
        <v>18 Yıl 11 Ay3 Gün</v>
      </c>
    </row>
    <row r="1093" spans="1:14" x14ac:dyDescent="0.3">
      <c r="A1093">
        <v>189850</v>
      </c>
      <c r="B1093" t="s">
        <v>1211</v>
      </c>
      <c r="C1093" t="s">
        <v>39</v>
      </c>
      <c r="D1093" t="s">
        <v>116</v>
      </c>
      <c r="E1093">
        <v>5481388940</v>
      </c>
      <c r="F1093" t="s">
        <v>73</v>
      </c>
      <c r="G1093" t="s">
        <v>121</v>
      </c>
      <c r="H1093" s="7">
        <v>6572</v>
      </c>
      <c r="I1093" s="8">
        <v>36169</v>
      </c>
      <c r="J1093" s="8">
        <f t="shared" ref="J1093:J1156" ca="1" si="85">TODAY()</f>
        <v>43583</v>
      </c>
      <c r="K1093">
        <f t="shared" ref="K1093:K1156" ca="1" si="86">DATEDIF(I1093,J1093,"y")</f>
        <v>20</v>
      </c>
      <c r="L1093">
        <f t="shared" ref="L1093:L1156" ca="1" si="87">DATEDIF(I1093,J1093,"ym")</f>
        <v>3</v>
      </c>
      <c r="M1093">
        <f t="shared" ref="M1093:M1156" ca="1" si="88">DATEDIF(I1093,J1093,"md")</f>
        <v>19</v>
      </c>
      <c r="N1093" t="str">
        <f t="shared" ref="N1093:N1156" ca="1" si="89">K1093&amp;" Yıl "&amp;L1093&amp;" Ay"&amp;M1093&amp;" Gün"</f>
        <v>20 Yıl 3 Ay19 Gün</v>
      </c>
    </row>
    <row r="1094" spans="1:14" x14ac:dyDescent="0.3">
      <c r="A1094">
        <v>189852</v>
      </c>
      <c r="B1094" t="s">
        <v>1212</v>
      </c>
      <c r="C1094" t="s">
        <v>39</v>
      </c>
      <c r="D1094" t="s">
        <v>25</v>
      </c>
      <c r="E1094">
        <v>5473734900</v>
      </c>
      <c r="F1094" t="s">
        <v>81</v>
      </c>
      <c r="G1094" t="s">
        <v>98</v>
      </c>
      <c r="H1094" s="7">
        <v>3354</v>
      </c>
      <c r="I1094" s="8">
        <v>36012</v>
      </c>
      <c r="J1094" s="8">
        <f t="shared" ca="1" si="85"/>
        <v>43583</v>
      </c>
      <c r="K1094">
        <f t="shared" ca="1" si="86"/>
        <v>20</v>
      </c>
      <c r="L1094">
        <f t="shared" ca="1" si="87"/>
        <v>8</v>
      </c>
      <c r="M1094">
        <f t="shared" ca="1" si="88"/>
        <v>23</v>
      </c>
      <c r="N1094" t="str">
        <f t="shared" ca="1" si="89"/>
        <v>20 Yıl 8 Ay23 Gün</v>
      </c>
    </row>
    <row r="1095" spans="1:14" x14ac:dyDescent="0.3">
      <c r="A1095">
        <v>189860</v>
      </c>
      <c r="B1095" t="s">
        <v>1213</v>
      </c>
      <c r="C1095" t="s">
        <v>24</v>
      </c>
      <c r="D1095" t="s">
        <v>33</v>
      </c>
      <c r="E1095">
        <v>5088329061</v>
      </c>
      <c r="F1095" t="s">
        <v>30</v>
      </c>
      <c r="G1095" t="s">
        <v>188</v>
      </c>
      <c r="H1095" s="7">
        <v>5551</v>
      </c>
      <c r="I1095" s="8">
        <v>37379</v>
      </c>
      <c r="J1095" s="8">
        <f t="shared" ca="1" si="85"/>
        <v>43583</v>
      </c>
      <c r="K1095">
        <f t="shared" ca="1" si="86"/>
        <v>16</v>
      </c>
      <c r="L1095">
        <f t="shared" ca="1" si="87"/>
        <v>11</v>
      </c>
      <c r="M1095">
        <f t="shared" ca="1" si="88"/>
        <v>25</v>
      </c>
      <c r="N1095" t="str">
        <f t="shared" ca="1" si="89"/>
        <v>16 Yıl 11 Ay25 Gün</v>
      </c>
    </row>
    <row r="1096" spans="1:14" x14ac:dyDescent="0.3">
      <c r="A1096">
        <v>189862</v>
      </c>
      <c r="B1096" t="s">
        <v>1214</v>
      </c>
      <c r="C1096" t="s">
        <v>39</v>
      </c>
      <c r="D1096" t="s">
        <v>25</v>
      </c>
      <c r="E1096">
        <v>5485044896</v>
      </c>
      <c r="F1096" t="s">
        <v>73</v>
      </c>
      <c r="G1096" t="s">
        <v>341</v>
      </c>
      <c r="H1096" s="7">
        <v>4049</v>
      </c>
      <c r="I1096" s="8">
        <v>35963</v>
      </c>
      <c r="J1096" s="8">
        <f t="shared" ca="1" si="85"/>
        <v>43583</v>
      </c>
      <c r="K1096">
        <f t="shared" ca="1" si="86"/>
        <v>20</v>
      </c>
      <c r="L1096">
        <f t="shared" ca="1" si="87"/>
        <v>10</v>
      </c>
      <c r="M1096">
        <f t="shared" ca="1" si="88"/>
        <v>11</v>
      </c>
      <c r="N1096" t="str">
        <f t="shared" ca="1" si="89"/>
        <v>20 Yıl 10 Ay11 Gün</v>
      </c>
    </row>
    <row r="1097" spans="1:14" x14ac:dyDescent="0.3">
      <c r="A1097">
        <v>189865</v>
      </c>
      <c r="B1097" t="s">
        <v>1215</v>
      </c>
      <c r="C1097" t="s">
        <v>39</v>
      </c>
      <c r="D1097" t="s">
        <v>123</v>
      </c>
      <c r="E1097">
        <v>5346868560</v>
      </c>
      <c r="F1097" t="s">
        <v>81</v>
      </c>
      <c r="G1097" t="s">
        <v>121</v>
      </c>
      <c r="H1097" s="7">
        <v>6058</v>
      </c>
      <c r="I1097" s="8">
        <v>36931</v>
      </c>
      <c r="J1097" s="8">
        <f t="shared" ca="1" si="85"/>
        <v>43583</v>
      </c>
      <c r="K1097">
        <f t="shared" ca="1" si="86"/>
        <v>18</v>
      </c>
      <c r="L1097">
        <f t="shared" ca="1" si="87"/>
        <v>2</v>
      </c>
      <c r="M1097">
        <f t="shared" ca="1" si="88"/>
        <v>19</v>
      </c>
      <c r="N1097" t="str">
        <f t="shared" ca="1" si="89"/>
        <v>18 Yıl 2 Ay19 Gün</v>
      </c>
    </row>
    <row r="1098" spans="1:14" x14ac:dyDescent="0.3">
      <c r="A1098">
        <v>189889</v>
      </c>
      <c r="B1098" t="s">
        <v>1216</v>
      </c>
      <c r="C1098" t="s">
        <v>39</v>
      </c>
      <c r="D1098" t="s">
        <v>61</v>
      </c>
      <c r="E1098">
        <v>5489269968</v>
      </c>
      <c r="F1098" t="s">
        <v>26</v>
      </c>
      <c r="G1098" t="s">
        <v>117</v>
      </c>
      <c r="H1098" s="7">
        <v>5084</v>
      </c>
      <c r="I1098" s="8">
        <v>35459</v>
      </c>
      <c r="J1098" s="8">
        <f t="shared" ca="1" si="85"/>
        <v>43583</v>
      </c>
      <c r="K1098">
        <f t="shared" ca="1" si="86"/>
        <v>22</v>
      </c>
      <c r="L1098">
        <f t="shared" ca="1" si="87"/>
        <v>2</v>
      </c>
      <c r="M1098">
        <f t="shared" ca="1" si="88"/>
        <v>30</v>
      </c>
      <c r="N1098" t="str">
        <f t="shared" ca="1" si="89"/>
        <v>22 Yıl 2 Ay30 Gün</v>
      </c>
    </row>
    <row r="1099" spans="1:14" x14ac:dyDescent="0.3">
      <c r="A1099">
        <v>189894</v>
      </c>
      <c r="B1099" t="s">
        <v>1217</v>
      </c>
      <c r="C1099" t="s">
        <v>24</v>
      </c>
      <c r="D1099" t="s">
        <v>29</v>
      </c>
      <c r="E1099">
        <v>5478017858</v>
      </c>
      <c r="F1099" t="s">
        <v>36</v>
      </c>
      <c r="G1099" t="s">
        <v>106</v>
      </c>
      <c r="H1099" s="7">
        <v>3768</v>
      </c>
      <c r="I1099" s="8">
        <v>38047</v>
      </c>
      <c r="J1099" s="8">
        <f t="shared" ca="1" si="85"/>
        <v>43583</v>
      </c>
      <c r="K1099">
        <f t="shared" ca="1" si="86"/>
        <v>15</v>
      </c>
      <c r="L1099">
        <f t="shared" ca="1" si="87"/>
        <v>1</v>
      </c>
      <c r="M1099">
        <f t="shared" ca="1" si="88"/>
        <v>27</v>
      </c>
      <c r="N1099" t="str">
        <f t="shared" ca="1" si="89"/>
        <v>15 Yıl 1 Ay27 Gün</v>
      </c>
    </row>
    <row r="1100" spans="1:14" x14ac:dyDescent="0.3">
      <c r="A1100">
        <v>189901</v>
      </c>
      <c r="B1100" t="s">
        <v>1218</v>
      </c>
      <c r="C1100" t="s">
        <v>39</v>
      </c>
      <c r="D1100" t="s">
        <v>29</v>
      </c>
      <c r="E1100">
        <v>5453112344</v>
      </c>
      <c r="F1100" t="s">
        <v>40</v>
      </c>
      <c r="G1100" t="s">
        <v>27</v>
      </c>
      <c r="H1100" s="7">
        <v>5638</v>
      </c>
      <c r="I1100" s="8">
        <v>38913</v>
      </c>
      <c r="J1100" s="8">
        <f t="shared" ca="1" si="85"/>
        <v>43583</v>
      </c>
      <c r="K1100">
        <f t="shared" ca="1" si="86"/>
        <v>12</v>
      </c>
      <c r="L1100">
        <f t="shared" ca="1" si="87"/>
        <v>9</v>
      </c>
      <c r="M1100">
        <f t="shared" ca="1" si="88"/>
        <v>13</v>
      </c>
      <c r="N1100" t="str">
        <f t="shared" ca="1" si="89"/>
        <v>12 Yıl 9 Ay13 Gün</v>
      </c>
    </row>
    <row r="1101" spans="1:14" x14ac:dyDescent="0.3">
      <c r="A1101">
        <v>189901</v>
      </c>
      <c r="B1101" t="s">
        <v>1219</v>
      </c>
      <c r="C1101" t="s">
        <v>24</v>
      </c>
      <c r="D1101" t="s">
        <v>29</v>
      </c>
      <c r="E1101">
        <v>5429880634</v>
      </c>
      <c r="F1101" t="s">
        <v>54</v>
      </c>
      <c r="G1101" t="s">
        <v>59</v>
      </c>
      <c r="H1101" s="7">
        <v>2666</v>
      </c>
      <c r="I1101" s="8">
        <v>38381</v>
      </c>
      <c r="J1101" s="8">
        <f t="shared" ca="1" si="85"/>
        <v>43583</v>
      </c>
      <c r="K1101">
        <f t="shared" ca="1" si="86"/>
        <v>14</v>
      </c>
      <c r="L1101">
        <f t="shared" ca="1" si="87"/>
        <v>2</v>
      </c>
      <c r="M1101">
        <f t="shared" ca="1" si="88"/>
        <v>30</v>
      </c>
      <c r="N1101" t="str">
        <f t="shared" ca="1" si="89"/>
        <v>14 Yıl 2 Ay30 Gün</v>
      </c>
    </row>
    <row r="1102" spans="1:14" x14ac:dyDescent="0.3">
      <c r="A1102">
        <v>189918</v>
      </c>
      <c r="B1102" t="s">
        <v>1220</v>
      </c>
      <c r="C1102" t="s">
        <v>24</v>
      </c>
      <c r="D1102" t="s">
        <v>33</v>
      </c>
      <c r="E1102">
        <v>5367068295</v>
      </c>
      <c r="F1102" t="s">
        <v>81</v>
      </c>
      <c r="G1102" t="s">
        <v>98</v>
      </c>
      <c r="H1102" s="7">
        <v>5482</v>
      </c>
      <c r="I1102" s="8">
        <v>37545</v>
      </c>
      <c r="J1102" s="8">
        <f t="shared" ca="1" si="85"/>
        <v>43583</v>
      </c>
      <c r="K1102">
        <f t="shared" ca="1" si="86"/>
        <v>16</v>
      </c>
      <c r="L1102">
        <f t="shared" ca="1" si="87"/>
        <v>6</v>
      </c>
      <c r="M1102">
        <f t="shared" ca="1" si="88"/>
        <v>12</v>
      </c>
      <c r="N1102" t="str">
        <f t="shared" ca="1" si="89"/>
        <v>16 Yıl 6 Ay12 Gün</v>
      </c>
    </row>
    <row r="1103" spans="1:14" x14ac:dyDescent="0.3">
      <c r="A1103">
        <v>189918</v>
      </c>
      <c r="B1103" t="s">
        <v>1221</v>
      </c>
      <c r="C1103" t="s">
        <v>24</v>
      </c>
      <c r="D1103" t="s">
        <v>29</v>
      </c>
      <c r="E1103">
        <v>5427512284</v>
      </c>
      <c r="F1103" t="s">
        <v>30</v>
      </c>
      <c r="G1103" t="s">
        <v>59</v>
      </c>
      <c r="H1103" s="7">
        <v>3926</v>
      </c>
      <c r="I1103" s="8">
        <v>38349</v>
      </c>
      <c r="J1103" s="8">
        <f t="shared" ca="1" si="85"/>
        <v>43583</v>
      </c>
      <c r="K1103">
        <f t="shared" ca="1" si="86"/>
        <v>14</v>
      </c>
      <c r="L1103">
        <f t="shared" ca="1" si="87"/>
        <v>4</v>
      </c>
      <c r="M1103">
        <f t="shared" ca="1" si="88"/>
        <v>0</v>
      </c>
      <c r="N1103" t="str">
        <f t="shared" ca="1" si="89"/>
        <v>14 Yıl 4 Ay0 Gün</v>
      </c>
    </row>
    <row r="1104" spans="1:14" x14ac:dyDescent="0.3">
      <c r="A1104">
        <v>189927</v>
      </c>
      <c r="B1104" t="s">
        <v>1222</v>
      </c>
      <c r="C1104" t="s">
        <v>24</v>
      </c>
      <c r="D1104" t="s">
        <v>29</v>
      </c>
      <c r="E1104">
        <v>5063717492</v>
      </c>
      <c r="F1104" t="s">
        <v>68</v>
      </c>
      <c r="G1104" t="s">
        <v>155</v>
      </c>
      <c r="H1104" s="7">
        <v>5527</v>
      </c>
      <c r="I1104" s="8">
        <v>38457</v>
      </c>
      <c r="J1104" s="8">
        <f t="shared" ca="1" si="85"/>
        <v>43583</v>
      </c>
      <c r="K1104">
        <f t="shared" ca="1" si="86"/>
        <v>14</v>
      </c>
      <c r="L1104">
        <f t="shared" ca="1" si="87"/>
        <v>0</v>
      </c>
      <c r="M1104">
        <f t="shared" ca="1" si="88"/>
        <v>13</v>
      </c>
      <c r="N1104" t="str">
        <f t="shared" ca="1" si="89"/>
        <v>14 Yıl 0 Ay13 Gün</v>
      </c>
    </row>
    <row r="1105" spans="1:14" x14ac:dyDescent="0.3">
      <c r="A1105">
        <v>189938</v>
      </c>
      <c r="B1105" t="s">
        <v>1223</v>
      </c>
      <c r="C1105" t="s">
        <v>24</v>
      </c>
      <c r="D1105" t="s">
        <v>29</v>
      </c>
      <c r="E1105">
        <v>5496522491</v>
      </c>
      <c r="F1105" t="s">
        <v>68</v>
      </c>
      <c r="G1105" t="s">
        <v>31</v>
      </c>
      <c r="H1105" s="7">
        <v>3046</v>
      </c>
      <c r="I1105" s="8">
        <v>38664</v>
      </c>
      <c r="J1105" s="8">
        <f t="shared" ca="1" si="85"/>
        <v>43583</v>
      </c>
      <c r="K1105">
        <f t="shared" ca="1" si="86"/>
        <v>13</v>
      </c>
      <c r="L1105">
        <f t="shared" ca="1" si="87"/>
        <v>5</v>
      </c>
      <c r="M1105">
        <f t="shared" ca="1" si="88"/>
        <v>20</v>
      </c>
      <c r="N1105" t="str">
        <f t="shared" ca="1" si="89"/>
        <v>13 Yıl 5 Ay20 Gün</v>
      </c>
    </row>
    <row r="1106" spans="1:14" x14ac:dyDescent="0.3">
      <c r="A1106">
        <v>189943</v>
      </c>
      <c r="B1106" t="s">
        <v>1224</v>
      </c>
      <c r="C1106" t="s">
        <v>24</v>
      </c>
      <c r="D1106" t="s">
        <v>29</v>
      </c>
      <c r="E1106">
        <v>5085678712</v>
      </c>
      <c r="F1106" t="s">
        <v>40</v>
      </c>
      <c r="G1106" t="s">
        <v>200</v>
      </c>
      <c r="H1106" s="7">
        <v>6688</v>
      </c>
      <c r="I1106" s="8">
        <v>37956</v>
      </c>
      <c r="J1106" s="8">
        <f t="shared" ca="1" si="85"/>
        <v>43583</v>
      </c>
      <c r="K1106">
        <f t="shared" ca="1" si="86"/>
        <v>15</v>
      </c>
      <c r="L1106">
        <f t="shared" ca="1" si="87"/>
        <v>4</v>
      </c>
      <c r="M1106">
        <f t="shared" ca="1" si="88"/>
        <v>27</v>
      </c>
      <c r="N1106" t="str">
        <f t="shared" ca="1" si="89"/>
        <v>15 Yıl 4 Ay27 Gün</v>
      </c>
    </row>
    <row r="1107" spans="1:14" x14ac:dyDescent="0.3">
      <c r="A1107">
        <v>189945</v>
      </c>
      <c r="B1107" t="s">
        <v>1225</v>
      </c>
      <c r="C1107" t="s">
        <v>39</v>
      </c>
      <c r="D1107" t="s">
        <v>29</v>
      </c>
      <c r="E1107">
        <v>5474755050</v>
      </c>
      <c r="F1107" t="s">
        <v>73</v>
      </c>
      <c r="G1107" t="s">
        <v>415</v>
      </c>
      <c r="H1107" s="7">
        <v>3041</v>
      </c>
      <c r="I1107" s="8">
        <v>38011</v>
      </c>
      <c r="J1107" s="8">
        <f t="shared" ca="1" si="85"/>
        <v>43583</v>
      </c>
      <c r="K1107">
        <f t="shared" ca="1" si="86"/>
        <v>15</v>
      </c>
      <c r="L1107">
        <f t="shared" ca="1" si="87"/>
        <v>3</v>
      </c>
      <c r="M1107">
        <f t="shared" ca="1" si="88"/>
        <v>3</v>
      </c>
      <c r="N1107" t="str">
        <f t="shared" ca="1" si="89"/>
        <v>15 Yıl 3 Ay3 Gün</v>
      </c>
    </row>
    <row r="1108" spans="1:14" x14ac:dyDescent="0.3">
      <c r="A1108">
        <v>189952</v>
      </c>
      <c r="B1108" t="s">
        <v>1226</v>
      </c>
      <c r="C1108" t="s">
        <v>39</v>
      </c>
      <c r="D1108" t="s">
        <v>29</v>
      </c>
      <c r="E1108">
        <v>5071832811</v>
      </c>
      <c r="F1108" t="s">
        <v>26</v>
      </c>
      <c r="G1108" t="s">
        <v>117</v>
      </c>
      <c r="H1108" s="7">
        <v>7265</v>
      </c>
      <c r="I1108" s="8">
        <v>38563</v>
      </c>
      <c r="J1108" s="8">
        <f t="shared" ca="1" si="85"/>
        <v>43583</v>
      </c>
      <c r="K1108">
        <f t="shared" ca="1" si="86"/>
        <v>13</v>
      </c>
      <c r="L1108">
        <f t="shared" ca="1" si="87"/>
        <v>8</v>
      </c>
      <c r="M1108">
        <f t="shared" ca="1" si="88"/>
        <v>29</v>
      </c>
      <c r="N1108" t="str">
        <f t="shared" ca="1" si="89"/>
        <v>13 Yıl 8 Ay29 Gün</v>
      </c>
    </row>
    <row r="1109" spans="1:14" x14ac:dyDescent="0.3">
      <c r="A1109">
        <v>189959</v>
      </c>
      <c r="B1109" t="s">
        <v>1227</v>
      </c>
      <c r="C1109" t="s">
        <v>24</v>
      </c>
      <c r="D1109" t="s">
        <v>111</v>
      </c>
      <c r="E1109">
        <v>5067842561</v>
      </c>
      <c r="F1109" t="s">
        <v>26</v>
      </c>
      <c r="G1109" t="s">
        <v>195</v>
      </c>
      <c r="H1109" s="7">
        <v>2642</v>
      </c>
      <c r="I1109" s="8">
        <v>37312</v>
      </c>
      <c r="J1109" s="8">
        <f t="shared" ca="1" si="85"/>
        <v>43583</v>
      </c>
      <c r="K1109">
        <f t="shared" ca="1" si="86"/>
        <v>17</v>
      </c>
      <c r="L1109">
        <f t="shared" ca="1" si="87"/>
        <v>2</v>
      </c>
      <c r="M1109">
        <f t="shared" ca="1" si="88"/>
        <v>3</v>
      </c>
      <c r="N1109" t="str">
        <f t="shared" ca="1" si="89"/>
        <v>17 Yıl 2 Ay3 Gün</v>
      </c>
    </row>
    <row r="1110" spans="1:14" x14ac:dyDescent="0.3">
      <c r="A1110">
        <v>189961</v>
      </c>
      <c r="B1110" t="s">
        <v>1228</v>
      </c>
      <c r="C1110" t="s">
        <v>39</v>
      </c>
      <c r="D1110" t="s">
        <v>29</v>
      </c>
      <c r="E1110">
        <v>5348766697</v>
      </c>
      <c r="F1110" t="s">
        <v>30</v>
      </c>
      <c r="G1110" t="s">
        <v>155</v>
      </c>
      <c r="H1110" s="7">
        <v>5207</v>
      </c>
      <c r="I1110" s="8">
        <v>38962</v>
      </c>
      <c r="J1110" s="8">
        <f t="shared" ca="1" si="85"/>
        <v>43583</v>
      </c>
      <c r="K1110">
        <f t="shared" ca="1" si="86"/>
        <v>12</v>
      </c>
      <c r="L1110">
        <f t="shared" ca="1" si="87"/>
        <v>7</v>
      </c>
      <c r="M1110">
        <f t="shared" ca="1" si="88"/>
        <v>26</v>
      </c>
      <c r="N1110" t="str">
        <f t="shared" ca="1" si="89"/>
        <v>12 Yıl 7 Ay26 Gün</v>
      </c>
    </row>
    <row r="1111" spans="1:14" x14ac:dyDescent="0.3">
      <c r="A1111">
        <v>189980</v>
      </c>
      <c r="B1111" t="s">
        <v>1229</v>
      </c>
      <c r="C1111" t="s">
        <v>24</v>
      </c>
      <c r="D1111" t="s">
        <v>61</v>
      </c>
      <c r="E1111">
        <v>5054313201</v>
      </c>
      <c r="F1111" t="s">
        <v>26</v>
      </c>
      <c r="G1111" t="s">
        <v>159</v>
      </c>
      <c r="H1111" s="7">
        <v>3572</v>
      </c>
      <c r="I1111" s="8">
        <v>35823</v>
      </c>
      <c r="J1111" s="8">
        <f t="shared" ca="1" si="85"/>
        <v>43583</v>
      </c>
      <c r="K1111">
        <f t="shared" ca="1" si="86"/>
        <v>21</v>
      </c>
      <c r="L1111">
        <f t="shared" ca="1" si="87"/>
        <v>3</v>
      </c>
      <c r="M1111">
        <f t="shared" ca="1" si="88"/>
        <v>0</v>
      </c>
      <c r="N1111" t="str">
        <f t="shared" ca="1" si="89"/>
        <v>21 Yıl 3 Ay0 Gün</v>
      </c>
    </row>
    <row r="1112" spans="1:14" x14ac:dyDescent="0.3">
      <c r="A1112">
        <v>189990</v>
      </c>
      <c r="B1112" t="s">
        <v>1230</v>
      </c>
      <c r="C1112" t="s">
        <v>39</v>
      </c>
      <c r="D1112" t="s">
        <v>111</v>
      </c>
      <c r="E1112">
        <v>5332309625</v>
      </c>
      <c r="F1112" t="s">
        <v>54</v>
      </c>
      <c r="G1112" t="s">
        <v>108</v>
      </c>
      <c r="H1112" s="7">
        <v>4322</v>
      </c>
      <c r="I1112" s="8">
        <v>37012</v>
      </c>
      <c r="J1112" s="8">
        <f t="shared" ca="1" si="85"/>
        <v>43583</v>
      </c>
      <c r="K1112">
        <f t="shared" ca="1" si="86"/>
        <v>17</v>
      </c>
      <c r="L1112">
        <f t="shared" ca="1" si="87"/>
        <v>11</v>
      </c>
      <c r="M1112">
        <f t="shared" ca="1" si="88"/>
        <v>27</v>
      </c>
      <c r="N1112" t="str">
        <f t="shared" ca="1" si="89"/>
        <v>17 Yıl 11 Ay27 Gün</v>
      </c>
    </row>
    <row r="1113" spans="1:14" x14ac:dyDescent="0.3">
      <c r="A1113">
        <v>190000</v>
      </c>
      <c r="B1113" t="s">
        <v>1231</v>
      </c>
      <c r="C1113" t="s">
        <v>24</v>
      </c>
      <c r="D1113" t="s">
        <v>29</v>
      </c>
      <c r="E1113">
        <v>5452959027</v>
      </c>
      <c r="F1113" t="s">
        <v>26</v>
      </c>
      <c r="G1113" t="s">
        <v>117</v>
      </c>
      <c r="H1113" s="7">
        <v>3307</v>
      </c>
      <c r="I1113" s="8">
        <v>38486</v>
      </c>
      <c r="J1113" s="8">
        <f t="shared" ca="1" si="85"/>
        <v>43583</v>
      </c>
      <c r="K1113">
        <f t="shared" ca="1" si="86"/>
        <v>13</v>
      </c>
      <c r="L1113">
        <f t="shared" ca="1" si="87"/>
        <v>11</v>
      </c>
      <c r="M1113">
        <f t="shared" ca="1" si="88"/>
        <v>14</v>
      </c>
      <c r="N1113" t="str">
        <f t="shared" ca="1" si="89"/>
        <v>13 Yıl 11 Ay14 Gün</v>
      </c>
    </row>
    <row r="1114" spans="1:14" x14ac:dyDescent="0.3">
      <c r="A1114">
        <v>190022</v>
      </c>
      <c r="B1114" t="s">
        <v>1232</v>
      </c>
      <c r="C1114" t="s">
        <v>24</v>
      </c>
      <c r="D1114" t="s">
        <v>29</v>
      </c>
      <c r="E1114">
        <v>5335902233</v>
      </c>
      <c r="F1114" t="s">
        <v>81</v>
      </c>
      <c r="G1114" t="s">
        <v>34</v>
      </c>
      <c r="H1114" s="7">
        <v>4671</v>
      </c>
      <c r="I1114" s="8">
        <v>38196</v>
      </c>
      <c r="J1114" s="8">
        <f t="shared" ca="1" si="85"/>
        <v>43583</v>
      </c>
      <c r="K1114">
        <f t="shared" ca="1" si="86"/>
        <v>14</v>
      </c>
      <c r="L1114">
        <f t="shared" ca="1" si="87"/>
        <v>9</v>
      </c>
      <c r="M1114">
        <f t="shared" ca="1" si="88"/>
        <v>0</v>
      </c>
      <c r="N1114" t="str">
        <f t="shared" ca="1" si="89"/>
        <v>14 Yıl 9 Ay0 Gün</v>
      </c>
    </row>
    <row r="1115" spans="1:14" x14ac:dyDescent="0.3">
      <c r="A1115">
        <v>190045</v>
      </c>
      <c r="B1115" t="s">
        <v>1233</v>
      </c>
      <c r="C1115" t="s">
        <v>39</v>
      </c>
      <c r="D1115" t="s">
        <v>29</v>
      </c>
      <c r="E1115">
        <v>5341754524</v>
      </c>
      <c r="F1115" t="s">
        <v>54</v>
      </c>
      <c r="G1115" t="s">
        <v>172</v>
      </c>
      <c r="H1115" s="7">
        <v>5436</v>
      </c>
      <c r="I1115" s="8">
        <v>39183</v>
      </c>
      <c r="J1115" s="8">
        <f t="shared" ca="1" si="85"/>
        <v>43583</v>
      </c>
      <c r="K1115">
        <f t="shared" ca="1" si="86"/>
        <v>12</v>
      </c>
      <c r="L1115">
        <f t="shared" ca="1" si="87"/>
        <v>0</v>
      </c>
      <c r="M1115">
        <f t="shared" ca="1" si="88"/>
        <v>17</v>
      </c>
      <c r="N1115" t="str">
        <f t="shared" ca="1" si="89"/>
        <v>12 Yıl 0 Ay17 Gün</v>
      </c>
    </row>
    <row r="1116" spans="1:14" x14ac:dyDescent="0.3">
      <c r="A1116">
        <v>190053</v>
      </c>
      <c r="B1116" t="s">
        <v>1234</v>
      </c>
      <c r="C1116" t="s">
        <v>24</v>
      </c>
      <c r="D1116" t="s">
        <v>25</v>
      </c>
      <c r="E1116">
        <v>5357095500</v>
      </c>
      <c r="F1116" t="s">
        <v>30</v>
      </c>
      <c r="G1116" t="s">
        <v>62</v>
      </c>
      <c r="H1116" s="7">
        <v>6141</v>
      </c>
      <c r="I1116" s="8">
        <v>36020</v>
      </c>
      <c r="J1116" s="8">
        <f t="shared" ca="1" si="85"/>
        <v>43583</v>
      </c>
      <c r="K1116">
        <f t="shared" ca="1" si="86"/>
        <v>20</v>
      </c>
      <c r="L1116">
        <f t="shared" ca="1" si="87"/>
        <v>8</v>
      </c>
      <c r="M1116">
        <f t="shared" ca="1" si="88"/>
        <v>15</v>
      </c>
      <c r="N1116" t="str">
        <f t="shared" ca="1" si="89"/>
        <v>20 Yıl 8 Ay15 Gün</v>
      </c>
    </row>
    <row r="1117" spans="1:14" x14ac:dyDescent="0.3">
      <c r="A1117">
        <v>190080</v>
      </c>
      <c r="B1117" t="s">
        <v>1235</v>
      </c>
      <c r="C1117" t="s">
        <v>39</v>
      </c>
      <c r="D1117" t="s">
        <v>33</v>
      </c>
      <c r="E1117">
        <v>5497083935</v>
      </c>
      <c r="F1117" t="s">
        <v>30</v>
      </c>
      <c r="G1117" t="s">
        <v>366</v>
      </c>
      <c r="H1117" s="7">
        <v>6457</v>
      </c>
      <c r="I1117" s="8">
        <v>37311</v>
      </c>
      <c r="J1117" s="8">
        <f t="shared" ca="1" si="85"/>
        <v>43583</v>
      </c>
      <c r="K1117">
        <f t="shared" ca="1" si="86"/>
        <v>17</v>
      </c>
      <c r="L1117">
        <f t="shared" ca="1" si="87"/>
        <v>2</v>
      </c>
      <c r="M1117">
        <f t="shared" ca="1" si="88"/>
        <v>4</v>
      </c>
      <c r="N1117" t="str">
        <f t="shared" ca="1" si="89"/>
        <v>17 Yıl 2 Ay4 Gün</v>
      </c>
    </row>
    <row r="1118" spans="1:14" x14ac:dyDescent="0.3">
      <c r="A1118">
        <v>190088</v>
      </c>
      <c r="B1118" t="s">
        <v>1236</v>
      </c>
      <c r="C1118" t="s">
        <v>39</v>
      </c>
      <c r="D1118" t="s">
        <v>29</v>
      </c>
      <c r="E1118">
        <v>5499552501</v>
      </c>
      <c r="F1118" t="s">
        <v>81</v>
      </c>
      <c r="G1118" t="s">
        <v>76</v>
      </c>
      <c r="H1118" s="7">
        <v>3297</v>
      </c>
      <c r="I1118" s="8">
        <v>39163</v>
      </c>
      <c r="J1118" s="8">
        <f t="shared" ca="1" si="85"/>
        <v>43583</v>
      </c>
      <c r="K1118">
        <f t="shared" ca="1" si="86"/>
        <v>12</v>
      </c>
      <c r="L1118">
        <f t="shared" ca="1" si="87"/>
        <v>1</v>
      </c>
      <c r="M1118">
        <f t="shared" ca="1" si="88"/>
        <v>6</v>
      </c>
      <c r="N1118" t="str">
        <f t="shared" ca="1" si="89"/>
        <v>12 Yıl 1 Ay6 Gün</v>
      </c>
    </row>
    <row r="1119" spans="1:14" x14ac:dyDescent="0.3">
      <c r="A1119">
        <v>190107</v>
      </c>
      <c r="B1119" t="s">
        <v>1237</v>
      </c>
      <c r="C1119" t="s">
        <v>39</v>
      </c>
      <c r="D1119" t="s">
        <v>25</v>
      </c>
      <c r="E1119">
        <v>5487296410</v>
      </c>
      <c r="F1119" t="s">
        <v>30</v>
      </c>
      <c r="G1119" t="s">
        <v>200</v>
      </c>
      <c r="H1119" s="7">
        <v>5524</v>
      </c>
      <c r="I1119" s="8">
        <v>36207</v>
      </c>
      <c r="J1119" s="8">
        <f t="shared" ca="1" si="85"/>
        <v>43583</v>
      </c>
      <c r="K1119">
        <f t="shared" ca="1" si="86"/>
        <v>20</v>
      </c>
      <c r="L1119">
        <f t="shared" ca="1" si="87"/>
        <v>2</v>
      </c>
      <c r="M1119">
        <f t="shared" ca="1" si="88"/>
        <v>12</v>
      </c>
      <c r="N1119" t="str">
        <f t="shared" ca="1" si="89"/>
        <v>20 Yıl 2 Ay12 Gün</v>
      </c>
    </row>
    <row r="1120" spans="1:14" x14ac:dyDescent="0.3">
      <c r="A1120">
        <v>190108</v>
      </c>
      <c r="B1120" t="s">
        <v>1238</v>
      </c>
      <c r="C1120" t="s">
        <v>39</v>
      </c>
      <c r="D1120" t="s">
        <v>43</v>
      </c>
      <c r="E1120">
        <v>5466998271</v>
      </c>
      <c r="F1120" t="s">
        <v>68</v>
      </c>
      <c r="G1120" t="s">
        <v>207</v>
      </c>
      <c r="H1120" s="7">
        <v>5963</v>
      </c>
      <c r="I1120" s="8">
        <v>36769</v>
      </c>
      <c r="J1120" s="8">
        <f t="shared" ca="1" si="85"/>
        <v>43583</v>
      </c>
      <c r="K1120">
        <f t="shared" ca="1" si="86"/>
        <v>18</v>
      </c>
      <c r="L1120">
        <f t="shared" ca="1" si="87"/>
        <v>7</v>
      </c>
      <c r="M1120">
        <f t="shared" ca="1" si="88"/>
        <v>28</v>
      </c>
      <c r="N1120" t="str">
        <f t="shared" ca="1" si="89"/>
        <v>18 Yıl 7 Ay28 Gün</v>
      </c>
    </row>
    <row r="1121" spans="1:14" x14ac:dyDescent="0.3">
      <c r="A1121">
        <v>190116</v>
      </c>
      <c r="B1121" t="s">
        <v>1239</v>
      </c>
      <c r="C1121" t="s">
        <v>24</v>
      </c>
      <c r="D1121" t="s">
        <v>29</v>
      </c>
      <c r="E1121">
        <v>5328775576</v>
      </c>
      <c r="F1121" t="s">
        <v>81</v>
      </c>
      <c r="G1121" t="s">
        <v>62</v>
      </c>
      <c r="H1121" s="7">
        <v>4809</v>
      </c>
      <c r="I1121" s="8">
        <v>39044</v>
      </c>
      <c r="J1121" s="8">
        <f t="shared" ca="1" si="85"/>
        <v>43583</v>
      </c>
      <c r="K1121">
        <f t="shared" ca="1" si="86"/>
        <v>12</v>
      </c>
      <c r="L1121">
        <f t="shared" ca="1" si="87"/>
        <v>5</v>
      </c>
      <c r="M1121">
        <f t="shared" ca="1" si="88"/>
        <v>5</v>
      </c>
      <c r="N1121" t="str">
        <f t="shared" ca="1" si="89"/>
        <v>12 Yıl 5 Ay5 Gün</v>
      </c>
    </row>
    <row r="1122" spans="1:14" x14ac:dyDescent="0.3">
      <c r="A1122">
        <v>190116</v>
      </c>
      <c r="B1122" t="s">
        <v>1240</v>
      </c>
      <c r="C1122" t="s">
        <v>39</v>
      </c>
      <c r="D1122" t="s">
        <v>61</v>
      </c>
      <c r="E1122">
        <v>5337321487</v>
      </c>
      <c r="F1122" t="s">
        <v>73</v>
      </c>
      <c r="G1122" t="s">
        <v>169</v>
      </c>
      <c r="H1122" s="7">
        <v>3281</v>
      </c>
      <c r="I1122" s="8">
        <v>35861</v>
      </c>
      <c r="J1122" s="8">
        <f t="shared" ca="1" si="85"/>
        <v>43583</v>
      </c>
      <c r="K1122">
        <f t="shared" ca="1" si="86"/>
        <v>21</v>
      </c>
      <c r="L1122">
        <f t="shared" ca="1" si="87"/>
        <v>1</v>
      </c>
      <c r="M1122">
        <f t="shared" ca="1" si="88"/>
        <v>21</v>
      </c>
      <c r="N1122" t="str">
        <f t="shared" ca="1" si="89"/>
        <v>21 Yıl 1 Ay21 Gün</v>
      </c>
    </row>
    <row r="1123" spans="1:14" x14ac:dyDescent="0.3">
      <c r="A1123">
        <v>190122</v>
      </c>
      <c r="B1123" t="s">
        <v>1241</v>
      </c>
      <c r="C1123" t="s">
        <v>39</v>
      </c>
      <c r="D1123" t="s">
        <v>29</v>
      </c>
      <c r="E1123">
        <v>5459102015</v>
      </c>
      <c r="F1123" t="s">
        <v>36</v>
      </c>
      <c r="G1123" t="s">
        <v>260</v>
      </c>
      <c r="H1123" s="7">
        <v>6376</v>
      </c>
      <c r="I1123" s="8">
        <v>38586</v>
      </c>
      <c r="J1123" s="8">
        <f t="shared" ca="1" si="85"/>
        <v>43583</v>
      </c>
      <c r="K1123">
        <f t="shared" ca="1" si="86"/>
        <v>13</v>
      </c>
      <c r="L1123">
        <f t="shared" ca="1" si="87"/>
        <v>8</v>
      </c>
      <c r="M1123">
        <f t="shared" ca="1" si="88"/>
        <v>6</v>
      </c>
      <c r="N1123" t="str">
        <f t="shared" ca="1" si="89"/>
        <v>13 Yıl 8 Ay6 Gün</v>
      </c>
    </row>
    <row r="1124" spans="1:14" x14ac:dyDescent="0.3">
      <c r="A1124">
        <v>190125</v>
      </c>
      <c r="B1124" t="s">
        <v>1242</v>
      </c>
      <c r="C1124" t="s">
        <v>24</v>
      </c>
      <c r="D1124" t="s">
        <v>29</v>
      </c>
      <c r="E1124">
        <v>5445490610</v>
      </c>
      <c r="F1124" t="s">
        <v>40</v>
      </c>
      <c r="G1124" t="s">
        <v>143</v>
      </c>
      <c r="H1124" s="7">
        <v>4264</v>
      </c>
      <c r="I1124" s="8">
        <v>38548</v>
      </c>
      <c r="J1124" s="8">
        <f t="shared" ca="1" si="85"/>
        <v>43583</v>
      </c>
      <c r="K1124">
        <f t="shared" ca="1" si="86"/>
        <v>13</v>
      </c>
      <c r="L1124">
        <f t="shared" ca="1" si="87"/>
        <v>9</v>
      </c>
      <c r="M1124">
        <f t="shared" ca="1" si="88"/>
        <v>13</v>
      </c>
      <c r="N1124" t="str">
        <f t="shared" ca="1" si="89"/>
        <v>13 Yıl 9 Ay13 Gün</v>
      </c>
    </row>
    <row r="1125" spans="1:14" x14ac:dyDescent="0.3">
      <c r="A1125">
        <v>190127</v>
      </c>
      <c r="B1125" t="s">
        <v>1243</v>
      </c>
      <c r="C1125" t="s">
        <v>39</v>
      </c>
      <c r="D1125" t="s">
        <v>61</v>
      </c>
      <c r="E1125">
        <v>5473181964</v>
      </c>
      <c r="F1125" t="s">
        <v>26</v>
      </c>
      <c r="G1125" t="s">
        <v>299</v>
      </c>
      <c r="H1125" s="7">
        <v>4285</v>
      </c>
      <c r="I1125" s="8">
        <v>35539</v>
      </c>
      <c r="J1125" s="8">
        <f t="shared" ca="1" si="85"/>
        <v>43583</v>
      </c>
      <c r="K1125">
        <f t="shared" ca="1" si="86"/>
        <v>22</v>
      </c>
      <c r="L1125">
        <f t="shared" ca="1" si="87"/>
        <v>0</v>
      </c>
      <c r="M1125">
        <f t="shared" ca="1" si="88"/>
        <v>9</v>
      </c>
      <c r="N1125" t="str">
        <f t="shared" ca="1" si="89"/>
        <v>22 Yıl 0 Ay9 Gün</v>
      </c>
    </row>
    <row r="1126" spans="1:14" x14ac:dyDescent="0.3">
      <c r="A1126">
        <v>190131</v>
      </c>
      <c r="B1126" t="s">
        <v>1244</v>
      </c>
      <c r="C1126" t="s">
        <v>39</v>
      </c>
      <c r="D1126" t="s">
        <v>111</v>
      </c>
      <c r="E1126">
        <v>5087073304</v>
      </c>
      <c r="F1126" t="s">
        <v>54</v>
      </c>
      <c r="G1126" t="s">
        <v>74</v>
      </c>
      <c r="H1126" s="7">
        <v>4208</v>
      </c>
      <c r="I1126" s="8">
        <v>36220</v>
      </c>
      <c r="J1126" s="8">
        <f t="shared" ca="1" si="85"/>
        <v>43583</v>
      </c>
      <c r="K1126">
        <f t="shared" ca="1" si="86"/>
        <v>20</v>
      </c>
      <c r="L1126">
        <f t="shared" ca="1" si="87"/>
        <v>1</v>
      </c>
      <c r="M1126">
        <f t="shared" ca="1" si="88"/>
        <v>27</v>
      </c>
      <c r="N1126" t="str">
        <f t="shared" ca="1" si="89"/>
        <v>20 Yıl 1 Ay27 Gün</v>
      </c>
    </row>
    <row r="1127" spans="1:14" x14ac:dyDescent="0.3">
      <c r="A1127">
        <v>190149</v>
      </c>
      <c r="B1127" t="s">
        <v>1245</v>
      </c>
      <c r="C1127" t="s">
        <v>24</v>
      </c>
      <c r="D1127" t="s">
        <v>111</v>
      </c>
      <c r="E1127">
        <v>5358981864</v>
      </c>
      <c r="F1127" t="s">
        <v>30</v>
      </c>
      <c r="G1127" t="s">
        <v>59</v>
      </c>
      <c r="H1127" s="7">
        <v>6121</v>
      </c>
      <c r="I1127" s="8">
        <v>35525</v>
      </c>
      <c r="J1127" s="8">
        <f t="shared" ca="1" si="85"/>
        <v>43583</v>
      </c>
      <c r="K1127">
        <f t="shared" ca="1" si="86"/>
        <v>22</v>
      </c>
      <c r="L1127">
        <f t="shared" ca="1" si="87"/>
        <v>0</v>
      </c>
      <c r="M1127">
        <f t="shared" ca="1" si="88"/>
        <v>23</v>
      </c>
      <c r="N1127" t="str">
        <f t="shared" ca="1" si="89"/>
        <v>22 Yıl 0 Ay23 Gün</v>
      </c>
    </row>
    <row r="1128" spans="1:14" x14ac:dyDescent="0.3">
      <c r="A1128">
        <v>190150</v>
      </c>
      <c r="B1128" t="s">
        <v>1246</v>
      </c>
      <c r="C1128" t="s">
        <v>39</v>
      </c>
      <c r="D1128" t="s">
        <v>43</v>
      </c>
      <c r="E1128">
        <v>5323108208</v>
      </c>
      <c r="F1128" t="s">
        <v>68</v>
      </c>
      <c r="G1128" t="s">
        <v>34</v>
      </c>
      <c r="H1128" s="7">
        <v>5933</v>
      </c>
      <c r="I1128" s="8">
        <v>36536</v>
      </c>
      <c r="J1128" s="8">
        <f t="shared" ca="1" si="85"/>
        <v>43583</v>
      </c>
      <c r="K1128">
        <f t="shared" ca="1" si="86"/>
        <v>19</v>
      </c>
      <c r="L1128">
        <f t="shared" ca="1" si="87"/>
        <v>3</v>
      </c>
      <c r="M1128">
        <f t="shared" ca="1" si="88"/>
        <v>17</v>
      </c>
      <c r="N1128" t="str">
        <f t="shared" ca="1" si="89"/>
        <v>19 Yıl 3 Ay17 Gün</v>
      </c>
    </row>
    <row r="1129" spans="1:14" x14ac:dyDescent="0.3">
      <c r="A1129">
        <v>190151</v>
      </c>
      <c r="B1129" t="s">
        <v>1247</v>
      </c>
      <c r="C1129" t="s">
        <v>39</v>
      </c>
      <c r="D1129" t="s">
        <v>43</v>
      </c>
      <c r="E1129">
        <v>5488249216</v>
      </c>
      <c r="F1129" t="s">
        <v>81</v>
      </c>
      <c r="G1129" t="s">
        <v>62</v>
      </c>
      <c r="H1129" s="7">
        <v>4857</v>
      </c>
      <c r="I1129" s="8">
        <v>36771</v>
      </c>
      <c r="J1129" s="8">
        <f t="shared" ca="1" si="85"/>
        <v>43583</v>
      </c>
      <c r="K1129">
        <f t="shared" ca="1" si="86"/>
        <v>18</v>
      </c>
      <c r="L1129">
        <f t="shared" ca="1" si="87"/>
        <v>7</v>
      </c>
      <c r="M1129">
        <f t="shared" ca="1" si="88"/>
        <v>26</v>
      </c>
      <c r="N1129" t="str">
        <f t="shared" ca="1" si="89"/>
        <v>18 Yıl 7 Ay26 Gün</v>
      </c>
    </row>
    <row r="1130" spans="1:14" x14ac:dyDescent="0.3">
      <c r="A1130">
        <v>190155</v>
      </c>
      <c r="B1130" t="s">
        <v>1248</v>
      </c>
      <c r="C1130" t="s">
        <v>24</v>
      </c>
      <c r="D1130" t="s">
        <v>61</v>
      </c>
      <c r="E1130">
        <v>5388156071</v>
      </c>
      <c r="F1130" t="s">
        <v>73</v>
      </c>
      <c r="G1130" t="s">
        <v>79</v>
      </c>
      <c r="H1130" s="7">
        <v>3761</v>
      </c>
      <c r="I1130" s="8">
        <v>35610</v>
      </c>
      <c r="J1130" s="8">
        <f t="shared" ca="1" si="85"/>
        <v>43583</v>
      </c>
      <c r="K1130">
        <f t="shared" ca="1" si="86"/>
        <v>21</v>
      </c>
      <c r="L1130">
        <f t="shared" ca="1" si="87"/>
        <v>9</v>
      </c>
      <c r="M1130">
        <f t="shared" ca="1" si="88"/>
        <v>30</v>
      </c>
      <c r="N1130" t="str">
        <f t="shared" ca="1" si="89"/>
        <v>21 Yıl 9 Ay30 Gün</v>
      </c>
    </row>
    <row r="1131" spans="1:14" x14ac:dyDescent="0.3">
      <c r="A1131">
        <v>190158</v>
      </c>
      <c r="B1131" t="s">
        <v>1249</v>
      </c>
      <c r="C1131" t="s">
        <v>24</v>
      </c>
      <c r="D1131" t="s">
        <v>29</v>
      </c>
      <c r="E1131">
        <v>5421152537</v>
      </c>
      <c r="F1131" t="s">
        <v>26</v>
      </c>
      <c r="G1131" t="s">
        <v>124</v>
      </c>
      <c r="H1131" s="7">
        <v>3719</v>
      </c>
      <c r="I1131" s="8">
        <v>37972</v>
      </c>
      <c r="J1131" s="8">
        <f t="shared" ca="1" si="85"/>
        <v>43583</v>
      </c>
      <c r="K1131">
        <f t="shared" ca="1" si="86"/>
        <v>15</v>
      </c>
      <c r="L1131">
        <f t="shared" ca="1" si="87"/>
        <v>4</v>
      </c>
      <c r="M1131">
        <f t="shared" ca="1" si="88"/>
        <v>11</v>
      </c>
      <c r="N1131" t="str">
        <f t="shared" ca="1" si="89"/>
        <v>15 Yıl 4 Ay11 Gün</v>
      </c>
    </row>
    <row r="1132" spans="1:14" x14ac:dyDescent="0.3">
      <c r="A1132">
        <v>190166</v>
      </c>
      <c r="B1132" t="s">
        <v>1250</v>
      </c>
      <c r="C1132" t="s">
        <v>39</v>
      </c>
      <c r="D1132" t="s">
        <v>33</v>
      </c>
      <c r="E1132">
        <v>5436226156</v>
      </c>
      <c r="F1132" t="s">
        <v>36</v>
      </c>
      <c r="G1132" t="s">
        <v>200</v>
      </c>
      <c r="H1132" s="7">
        <v>6536</v>
      </c>
      <c r="I1132" s="8">
        <v>37596</v>
      </c>
      <c r="J1132" s="8">
        <f t="shared" ca="1" si="85"/>
        <v>43583</v>
      </c>
      <c r="K1132">
        <f t="shared" ca="1" si="86"/>
        <v>16</v>
      </c>
      <c r="L1132">
        <f t="shared" ca="1" si="87"/>
        <v>4</v>
      </c>
      <c r="M1132">
        <f t="shared" ca="1" si="88"/>
        <v>22</v>
      </c>
      <c r="N1132" t="str">
        <f t="shared" ca="1" si="89"/>
        <v>16 Yıl 4 Ay22 Gün</v>
      </c>
    </row>
    <row r="1133" spans="1:14" x14ac:dyDescent="0.3">
      <c r="A1133">
        <v>190177</v>
      </c>
      <c r="B1133" t="s">
        <v>1251</v>
      </c>
      <c r="C1133" t="s">
        <v>39</v>
      </c>
      <c r="D1133" t="s">
        <v>29</v>
      </c>
      <c r="E1133">
        <v>5333353815</v>
      </c>
      <c r="F1133" t="s">
        <v>73</v>
      </c>
      <c r="G1133" t="s">
        <v>34</v>
      </c>
      <c r="H1133" s="7">
        <v>6587</v>
      </c>
      <c r="I1133" s="8">
        <v>38026</v>
      </c>
      <c r="J1133" s="8">
        <f t="shared" ca="1" si="85"/>
        <v>43583</v>
      </c>
      <c r="K1133">
        <f t="shared" ca="1" si="86"/>
        <v>15</v>
      </c>
      <c r="L1133">
        <f t="shared" ca="1" si="87"/>
        <v>2</v>
      </c>
      <c r="M1133">
        <f t="shared" ca="1" si="88"/>
        <v>19</v>
      </c>
      <c r="N1133" t="str">
        <f t="shared" ca="1" si="89"/>
        <v>15 Yıl 2 Ay19 Gün</v>
      </c>
    </row>
    <row r="1134" spans="1:14" x14ac:dyDescent="0.3">
      <c r="A1134">
        <v>190190</v>
      </c>
      <c r="B1134" t="s">
        <v>1252</v>
      </c>
      <c r="C1134" t="s">
        <v>24</v>
      </c>
      <c r="D1134" t="s">
        <v>29</v>
      </c>
      <c r="E1134">
        <v>5386444833</v>
      </c>
      <c r="F1134" t="s">
        <v>68</v>
      </c>
      <c r="G1134" t="s">
        <v>121</v>
      </c>
      <c r="H1134" s="7">
        <v>4412</v>
      </c>
      <c r="I1134" s="8">
        <v>38086</v>
      </c>
      <c r="J1134" s="8">
        <f t="shared" ca="1" si="85"/>
        <v>43583</v>
      </c>
      <c r="K1134">
        <f t="shared" ca="1" si="86"/>
        <v>15</v>
      </c>
      <c r="L1134">
        <f t="shared" ca="1" si="87"/>
        <v>0</v>
      </c>
      <c r="M1134">
        <f t="shared" ca="1" si="88"/>
        <v>19</v>
      </c>
      <c r="N1134" t="str">
        <f t="shared" ca="1" si="89"/>
        <v>15 Yıl 0 Ay19 Gün</v>
      </c>
    </row>
    <row r="1135" spans="1:14" x14ac:dyDescent="0.3">
      <c r="A1135">
        <v>190200</v>
      </c>
      <c r="B1135" t="s">
        <v>1253</v>
      </c>
      <c r="C1135" t="s">
        <v>39</v>
      </c>
      <c r="D1135" t="s">
        <v>123</v>
      </c>
      <c r="E1135">
        <v>5344018171</v>
      </c>
      <c r="F1135" t="s">
        <v>73</v>
      </c>
      <c r="G1135" t="s">
        <v>471</v>
      </c>
      <c r="H1135" s="7">
        <v>4168</v>
      </c>
      <c r="I1135" s="8">
        <v>36887</v>
      </c>
      <c r="J1135" s="8">
        <f t="shared" ca="1" si="85"/>
        <v>43583</v>
      </c>
      <c r="K1135">
        <f t="shared" ca="1" si="86"/>
        <v>18</v>
      </c>
      <c r="L1135">
        <f t="shared" ca="1" si="87"/>
        <v>4</v>
      </c>
      <c r="M1135">
        <f t="shared" ca="1" si="88"/>
        <v>1</v>
      </c>
      <c r="N1135" t="str">
        <f t="shared" ca="1" si="89"/>
        <v>18 Yıl 4 Ay1 Gün</v>
      </c>
    </row>
    <row r="1136" spans="1:14" x14ac:dyDescent="0.3">
      <c r="A1136">
        <v>190201</v>
      </c>
      <c r="B1136" t="s">
        <v>1254</v>
      </c>
      <c r="C1136" t="s">
        <v>24</v>
      </c>
      <c r="D1136" t="s">
        <v>29</v>
      </c>
      <c r="E1136">
        <v>5488878023</v>
      </c>
      <c r="F1136" t="s">
        <v>73</v>
      </c>
      <c r="G1136" t="s">
        <v>84</v>
      </c>
      <c r="H1136" s="7">
        <v>4249</v>
      </c>
      <c r="I1136" s="8">
        <v>38662</v>
      </c>
      <c r="J1136" s="8">
        <f t="shared" ca="1" si="85"/>
        <v>43583</v>
      </c>
      <c r="K1136">
        <f t="shared" ca="1" si="86"/>
        <v>13</v>
      </c>
      <c r="L1136">
        <f t="shared" ca="1" si="87"/>
        <v>5</v>
      </c>
      <c r="M1136">
        <f t="shared" ca="1" si="88"/>
        <v>22</v>
      </c>
      <c r="N1136" t="str">
        <f t="shared" ca="1" si="89"/>
        <v>13 Yıl 5 Ay22 Gün</v>
      </c>
    </row>
    <row r="1137" spans="1:14" x14ac:dyDescent="0.3">
      <c r="A1137">
        <v>190215</v>
      </c>
      <c r="B1137" t="s">
        <v>1255</v>
      </c>
      <c r="C1137" t="s">
        <v>39</v>
      </c>
      <c r="D1137" t="s">
        <v>33</v>
      </c>
      <c r="E1137">
        <v>5088496306</v>
      </c>
      <c r="F1137" t="s">
        <v>54</v>
      </c>
      <c r="G1137" t="s">
        <v>92</v>
      </c>
      <c r="H1137" s="7">
        <v>6051</v>
      </c>
      <c r="I1137" s="8">
        <v>37572</v>
      </c>
      <c r="J1137" s="8">
        <f t="shared" ca="1" si="85"/>
        <v>43583</v>
      </c>
      <c r="K1137">
        <f t="shared" ca="1" si="86"/>
        <v>16</v>
      </c>
      <c r="L1137">
        <f t="shared" ca="1" si="87"/>
        <v>5</v>
      </c>
      <c r="M1137">
        <f t="shared" ca="1" si="88"/>
        <v>16</v>
      </c>
      <c r="N1137" t="str">
        <f t="shared" ca="1" si="89"/>
        <v>16 Yıl 5 Ay16 Gün</v>
      </c>
    </row>
    <row r="1138" spans="1:14" x14ac:dyDescent="0.3">
      <c r="A1138">
        <v>190216</v>
      </c>
      <c r="B1138" t="s">
        <v>1256</v>
      </c>
      <c r="C1138" t="s">
        <v>24</v>
      </c>
      <c r="D1138" t="s">
        <v>25</v>
      </c>
      <c r="E1138">
        <v>5355929395</v>
      </c>
      <c r="F1138" t="s">
        <v>68</v>
      </c>
      <c r="G1138" t="s">
        <v>176</v>
      </c>
      <c r="H1138" s="7">
        <v>5619</v>
      </c>
      <c r="I1138" s="8">
        <v>36057</v>
      </c>
      <c r="J1138" s="8">
        <f t="shared" ca="1" si="85"/>
        <v>43583</v>
      </c>
      <c r="K1138">
        <f t="shared" ca="1" si="86"/>
        <v>20</v>
      </c>
      <c r="L1138">
        <f t="shared" ca="1" si="87"/>
        <v>7</v>
      </c>
      <c r="M1138">
        <f t="shared" ca="1" si="88"/>
        <v>9</v>
      </c>
      <c r="N1138" t="str">
        <f t="shared" ca="1" si="89"/>
        <v>20 Yıl 7 Ay9 Gün</v>
      </c>
    </row>
    <row r="1139" spans="1:14" x14ac:dyDescent="0.3">
      <c r="A1139">
        <v>190221</v>
      </c>
      <c r="B1139" t="s">
        <v>1257</v>
      </c>
      <c r="C1139" t="s">
        <v>39</v>
      </c>
      <c r="D1139" t="s">
        <v>33</v>
      </c>
      <c r="E1139">
        <v>5072661054</v>
      </c>
      <c r="F1139" t="s">
        <v>68</v>
      </c>
      <c r="G1139" t="s">
        <v>59</v>
      </c>
      <c r="H1139" s="7">
        <v>6297</v>
      </c>
      <c r="I1139" s="8">
        <v>37653</v>
      </c>
      <c r="J1139" s="8">
        <f t="shared" ca="1" si="85"/>
        <v>43583</v>
      </c>
      <c r="K1139">
        <f t="shared" ca="1" si="86"/>
        <v>16</v>
      </c>
      <c r="L1139">
        <f t="shared" ca="1" si="87"/>
        <v>2</v>
      </c>
      <c r="M1139">
        <f t="shared" ca="1" si="88"/>
        <v>27</v>
      </c>
      <c r="N1139" t="str">
        <f t="shared" ca="1" si="89"/>
        <v>16 Yıl 2 Ay27 Gün</v>
      </c>
    </row>
    <row r="1140" spans="1:14" x14ac:dyDescent="0.3">
      <c r="A1140">
        <v>190228</v>
      </c>
      <c r="B1140" t="s">
        <v>1258</v>
      </c>
      <c r="C1140" t="s">
        <v>24</v>
      </c>
      <c r="D1140" t="s">
        <v>29</v>
      </c>
      <c r="E1140">
        <v>5332918618</v>
      </c>
      <c r="F1140" t="s">
        <v>30</v>
      </c>
      <c r="G1140" t="s">
        <v>140</v>
      </c>
      <c r="H1140" s="7">
        <v>3037</v>
      </c>
      <c r="I1140" s="8">
        <v>38466</v>
      </c>
      <c r="J1140" s="8">
        <f t="shared" ca="1" si="85"/>
        <v>43583</v>
      </c>
      <c r="K1140">
        <f t="shared" ca="1" si="86"/>
        <v>14</v>
      </c>
      <c r="L1140">
        <f t="shared" ca="1" si="87"/>
        <v>0</v>
      </c>
      <c r="M1140">
        <f t="shared" ca="1" si="88"/>
        <v>4</v>
      </c>
      <c r="N1140" t="str">
        <f t="shared" ca="1" si="89"/>
        <v>14 Yıl 0 Ay4 Gün</v>
      </c>
    </row>
    <row r="1141" spans="1:14" x14ac:dyDescent="0.3">
      <c r="A1141">
        <v>190234</v>
      </c>
      <c r="B1141" t="s">
        <v>1259</v>
      </c>
      <c r="C1141" t="s">
        <v>24</v>
      </c>
      <c r="D1141" t="s">
        <v>43</v>
      </c>
      <c r="E1141">
        <v>5476904349</v>
      </c>
      <c r="F1141" t="s">
        <v>54</v>
      </c>
      <c r="G1141" t="s">
        <v>157</v>
      </c>
      <c r="H1141" s="7">
        <v>2710</v>
      </c>
      <c r="I1141" s="8">
        <v>36603</v>
      </c>
      <c r="J1141" s="8">
        <f t="shared" ca="1" si="85"/>
        <v>43583</v>
      </c>
      <c r="K1141">
        <f t="shared" ca="1" si="86"/>
        <v>19</v>
      </c>
      <c r="L1141">
        <f t="shared" ca="1" si="87"/>
        <v>1</v>
      </c>
      <c r="M1141">
        <f t="shared" ca="1" si="88"/>
        <v>10</v>
      </c>
      <c r="N1141" t="str">
        <f t="shared" ca="1" si="89"/>
        <v>19 Yıl 1 Ay10 Gün</v>
      </c>
    </row>
    <row r="1142" spans="1:14" x14ac:dyDescent="0.3">
      <c r="A1142">
        <v>190248</v>
      </c>
      <c r="B1142" t="s">
        <v>1260</v>
      </c>
      <c r="C1142" t="s">
        <v>24</v>
      </c>
      <c r="D1142" t="s">
        <v>33</v>
      </c>
      <c r="E1142">
        <v>5055650190</v>
      </c>
      <c r="F1142" t="s">
        <v>68</v>
      </c>
      <c r="G1142" t="s">
        <v>260</v>
      </c>
      <c r="H1142" s="7">
        <v>4375</v>
      </c>
      <c r="I1142" s="8">
        <v>37800</v>
      </c>
      <c r="J1142" s="8">
        <f t="shared" ca="1" si="85"/>
        <v>43583</v>
      </c>
      <c r="K1142">
        <f t="shared" ca="1" si="86"/>
        <v>15</v>
      </c>
      <c r="L1142">
        <f t="shared" ca="1" si="87"/>
        <v>10</v>
      </c>
      <c r="M1142">
        <f t="shared" ca="1" si="88"/>
        <v>0</v>
      </c>
      <c r="N1142" t="str">
        <f t="shared" ca="1" si="89"/>
        <v>15 Yıl 10 Ay0 Gün</v>
      </c>
    </row>
    <row r="1143" spans="1:14" x14ac:dyDescent="0.3">
      <c r="A1143">
        <v>190290</v>
      </c>
      <c r="B1143" t="s">
        <v>1261</v>
      </c>
      <c r="C1143" t="s">
        <v>39</v>
      </c>
      <c r="D1143" t="s">
        <v>25</v>
      </c>
      <c r="E1143">
        <v>5057629513</v>
      </c>
      <c r="F1143" t="s">
        <v>73</v>
      </c>
      <c r="G1143" t="s">
        <v>86</v>
      </c>
      <c r="H1143" s="7">
        <v>3913</v>
      </c>
      <c r="I1143" s="8">
        <v>35894</v>
      </c>
      <c r="J1143" s="8">
        <f t="shared" ca="1" si="85"/>
        <v>43583</v>
      </c>
      <c r="K1143">
        <f t="shared" ca="1" si="86"/>
        <v>21</v>
      </c>
      <c r="L1143">
        <f t="shared" ca="1" si="87"/>
        <v>0</v>
      </c>
      <c r="M1143">
        <f t="shared" ca="1" si="88"/>
        <v>19</v>
      </c>
      <c r="N1143" t="str">
        <f t="shared" ca="1" si="89"/>
        <v>21 Yıl 0 Ay19 Gün</v>
      </c>
    </row>
    <row r="1144" spans="1:14" x14ac:dyDescent="0.3">
      <c r="A1144">
        <v>190300</v>
      </c>
      <c r="B1144" t="s">
        <v>1262</v>
      </c>
      <c r="C1144" t="s">
        <v>39</v>
      </c>
      <c r="D1144" t="s">
        <v>33</v>
      </c>
      <c r="E1144">
        <v>5489423594</v>
      </c>
      <c r="F1144" t="s">
        <v>36</v>
      </c>
      <c r="G1144" t="s">
        <v>260</v>
      </c>
      <c r="H1144" s="7">
        <v>4435</v>
      </c>
      <c r="I1144" s="8">
        <v>37254</v>
      </c>
      <c r="J1144" s="8">
        <f t="shared" ca="1" si="85"/>
        <v>43583</v>
      </c>
      <c r="K1144">
        <f t="shared" ca="1" si="86"/>
        <v>17</v>
      </c>
      <c r="L1144">
        <f t="shared" ca="1" si="87"/>
        <v>3</v>
      </c>
      <c r="M1144">
        <f t="shared" ca="1" si="88"/>
        <v>30</v>
      </c>
      <c r="N1144" t="str">
        <f t="shared" ca="1" si="89"/>
        <v>17 Yıl 3 Ay30 Gün</v>
      </c>
    </row>
    <row r="1145" spans="1:14" x14ac:dyDescent="0.3">
      <c r="A1145">
        <v>190306</v>
      </c>
      <c r="B1145" t="s">
        <v>1263</v>
      </c>
      <c r="C1145" t="s">
        <v>24</v>
      </c>
      <c r="D1145" t="s">
        <v>116</v>
      </c>
      <c r="E1145">
        <v>5071274898</v>
      </c>
      <c r="F1145" t="s">
        <v>26</v>
      </c>
      <c r="G1145" t="s">
        <v>145</v>
      </c>
      <c r="H1145" s="7">
        <v>6961</v>
      </c>
      <c r="I1145" s="8">
        <v>36613</v>
      </c>
      <c r="J1145" s="8">
        <f t="shared" ca="1" si="85"/>
        <v>43583</v>
      </c>
      <c r="K1145">
        <f t="shared" ca="1" si="86"/>
        <v>19</v>
      </c>
      <c r="L1145">
        <f t="shared" ca="1" si="87"/>
        <v>1</v>
      </c>
      <c r="M1145">
        <f t="shared" ca="1" si="88"/>
        <v>0</v>
      </c>
      <c r="N1145" t="str">
        <f t="shared" ca="1" si="89"/>
        <v>19 Yıl 1 Ay0 Gün</v>
      </c>
    </row>
    <row r="1146" spans="1:14" x14ac:dyDescent="0.3">
      <c r="A1146">
        <v>190312</v>
      </c>
      <c r="B1146" t="s">
        <v>1264</v>
      </c>
      <c r="C1146" t="s">
        <v>24</v>
      </c>
      <c r="D1146" t="s">
        <v>25</v>
      </c>
      <c r="E1146">
        <v>5074835461</v>
      </c>
      <c r="F1146" t="s">
        <v>73</v>
      </c>
      <c r="G1146" t="s">
        <v>366</v>
      </c>
      <c r="H1146" s="7">
        <v>5631</v>
      </c>
      <c r="I1146" s="8">
        <v>36122</v>
      </c>
      <c r="J1146" s="8">
        <f t="shared" ca="1" si="85"/>
        <v>43583</v>
      </c>
      <c r="K1146">
        <f t="shared" ca="1" si="86"/>
        <v>20</v>
      </c>
      <c r="L1146">
        <f t="shared" ca="1" si="87"/>
        <v>5</v>
      </c>
      <c r="M1146">
        <f t="shared" ca="1" si="88"/>
        <v>5</v>
      </c>
      <c r="N1146" t="str">
        <f t="shared" ca="1" si="89"/>
        <v>20 Yıl 5 Ay5 Gün</v>
      </c>
    </row>
    <row r="1147" spans="1:14" x14ac:dyDescent="0.3">
      <c r="A1147">
        <v>190324</v>
      </c>
      <c r="B1147" t="s">
        <v>1265</v>
      </c>
      <c r="C1147" t="s">
        <v>24</v>
      </c>
      <c r="D1147" t="s">
        <v>29</v>
      </c>
      <c r="E1147">
        <v>5442286059</v>
      </c>
      <c r="F1147" t="s">
        <v>68</v>
      </c>
      <c r="G1147" t="s">
        <v>112</v>
      </c>
      <c r="H1147" s="7">
        <v>3930</v>
      </c>
      <c r="I1147" s="8">
        <v>38766</v>
      </c>
      <c r="J1147" s="8">
        <f t="shared" ca="1" si="85"/>
        <v>43583</v>
      </c>
      <c r="K1147">
        <f t="shared" ca="1" si="86"/>
        <v>13</v>
      </c>
      <c r="L1147">
        <f t="shared" ca="1" si="87"/>
        <v>2</v>
      </c>
      <c r="M1147">
        <f t="shared" ca="1" si="88"/>
        <v>10</v>
      </c>
      <c r="N1147" t="str">
        <f t="shared" ca="1" si="89"/>
        <v>13 Yıl 2 Ay10 Gün</v>
      </c>
    </row>
    <row r="1148" spans="1:14" x14ac:dyDescent="0.3">
      <c r="A1148">
        <v>190337</v>
      </c>
      <c r="B1148" t="s">
        <v>1266</v>
      </c>
      <c r="C1148" t="s">
        <v>39</v>
      </c>
      <c r="D1148" t="s">
        <v>61</v>
      </c>
      <c r="E1148">
        <v>5444787309</v>
      </c>
      <c r="F1148" t="s">
        <v>36</v>
      </c>
      <c r="G1148" t="s">
        <v>195</v>
      </c>
      <c r="H1148" s="7">
        <v>6200</v>
      </c>
      <c r="I1148" s="8">
        <v>35622</v>
      </c>
      <c r="J1148" s="8">
        <f t="shared" ca="1" si="85"/>
        <v>43583</v>
      </c>
      <c r="K1148">
        <f t="shared" ca="1" si="86"/>
        <v>21</v>
      </c>
      <c r="L1148">
        <f t="shared" ca="1" si="87"/>
        <v>9</v>
      </c>
      <c r="M1148">
        <f t="shared" ca="1" si="88"/>
        <v>17</v>
      </c>
      <c r="N1148" t="str">
        <f t="shared" ca="1" si="89"/>
        <v>21 Yıl 9 Ay17 Gün</v>
      </c>
    </row>
    <row r="1149" spans="1:14" x14ac:dyDescent="0.3">
      <c r="A1149">
        <v>190344</v>
      </c>
      <c r="B1149" t="s">
        <v>1267</v>
      </c>
      <c r="C1149" t="s">
        <v>24</v>
      </c>
      <c r="D1149" t="s">
        <v>33</v>
      </c>
      <c r="E1149">
        <v>5424525713</v>
      </c>
      <c r="F1149" t="s">
        <v>40</v>
      </c>
      <c r="G1149" t="s">
        <v>104</v>
      </c>
      <c r="H1149" s="7">
        <v>4195</v>
      </c>
      <c r="I1149" s="8">
        <v>37400</v>
      </c>
      <c r="J1149" s="8">
        <f t="shared" ca="1" si="85"/>
        <v>43583</v>
      </c>
      <c r="K1149">
        <f t="shared" ca="1" si="86"/>
        <v>16</v>
      </c>
      <c r="L1149">
        <f t="shared" ca="1" si="87"/>
        <v>11</v>
      </c>
      <c r="M1149">
        <f t="shared" ca="1" si="88"/>
        <v>4</v>
      </c>
      <c r="N1149" t="str">
        <f t="shared" ca="1" si="89"/>
        <v>16 Yıl 11 Ay4 Gün</v>
      </c>
    </row>
    <row r="1150" spans="1:14" x14ac:dyDescent="0.3">
      <c r="A1150">
        <v>190347</v>
      </c>
      <c r="B1150" t="s">
        <v>1268</v>
      </c>
      <c r="C1150" t="s">
        <v>24</v>
      </c>
      <c r="D1150" t="s">
        <v>111</v>
      </c>
      <c r="E1150">
        <v>5376094354</v>
      </c>
      <c r="F1150" t="s">
        <v>26</v>
      </c>
      <c r="G1150" t="s">
        <v>31</v>
      </c>
      <c r="H1150" s="7">
        <v>3466</v>
      </c>
      <c r="I1150" s="8">
        <v>37198</v>
      </c>
      <c r="J1150" s="8">
        <f t="shared" ca="1" si="85"/>
        <v>43583</v>
      </c>
      <c r="K1150">
        <f t="shared" ca="1" si="86"/>
        <v>17</v>
      </c>
      <c r="L1150">
        <f t="shared" ca="1" si="87"/>
        <v>5</v>
      </c>
      <c r="M1150">
        <f t="shared" ca="1" si="88"/>
        <v>25</v>
      </c>
      <c r="N1150" t="str">
        <f t="shared" ca="1" si="89"/>
        <v>17 Yıl 5 Ay25 Gün</v>
      </c>
    </row>
    <row r="1151" spans="1:14" x14ac:dyDescent="0.3">
      <c r="A1151">
        <v>190351</v>
      </c>
      <c r="B1151" t="s">
        <v>1269</v>
      </c>
      <c r="C1151" t="s">
        <v>39</v>
      </c>
      <c r="D1151" t="s">
        <v>43</v>
      </c>
      <c r="E1151">
        <v>5486957065</v>
      </c>
      <c r="F1151" t="s">
        <v>40</v>
      </c>
      <c r="G1151" t="s">
        <v>41</v>
      </c>
      <c r="H1151" s="7">
        <v>3071</v>
      </c>
      <c r="I1151" s="8">
        <v>36684</v>
      </c>
      <c r="J1151" s="8">
        <f t="shared" ca="1" si="85"/>
        <v>43583</v>
      </c>
      <c r="K1151">
        <f t="shared" ca="1" si="86"/>
        <v>18</v>
      </c>
      <c r="L1151">
        <f t="shared" ca="1" si="87"/>
        <v>10</v>
      </c>
      <c r="M1151">
        <f t="shared" ca="1" si="88"/>
        <v>21</v>
      </c>
      <c r="N1151" t="str">
        <f t="shared" ca="1" si="89"/>
        <v>18 Yıl 10 Ay21 Gün</v>
      </c>
    </row>
    <row r="1152" spans="1:14" x14ac:dyDescent="0.3">
      <c r="A1152">
        <v>190354</v>
      </c>
      <c r="B1152" t="s">
        <v>1270</v>
      </c>
      <c r="C1152" t="s">
        <v>24</v>
      </c>
      <c r="D1152" t="s">
        <v>29</v>
      </c>
      <c r="E1152">
        <v>5383590801</v>
      </c>
      <c r="F1152" t="s">
        <v>68</v>
      </c>
      <c r="G1152" t="s">
        <v>301</v>
      </c>
      <c r="H1152" s="7">
        <v>3934</v>
      </c>
      <c r="I1152" s="8">
        <v>38727</v>
      </c>
      <c r="J1152" s="8">
        <f t="shared" ca="1" si="85"/>
        <v>43583</v>
      </c>
      <c r="K1152">
        <f t="shared" ca="1" si="86"/>
        <v>13</v>
      </c>
      <c r="L1152">
        <f t="shared" ca="1" si="87"/>
        <v>3</v>
      </c>
      <c r="M1152">
        <f t="shared" ca="1" si="88"/>
        <v>18</v>
      </c>
      <c r="N1152" t="str">
        <f t="shared" ca="1" si="89"/>
        <v>13 Yıl 3 Ay18 Gün</v>
      </c>
    </row>
    <row r="1153" spans="1:14" x14ac:dyDescent="0.3">
      <c r="A1153">
        <v>190372</v>
      </c>
      <c r="B1153" t="s">
        <v>1271</v>
      </c>
      <c r="C1153" t="s">
        <v>24</v>
      </c>
      <c r="D1153" t="s">
        <v>111</v>
      </c>
      <c r="E1153">
        <v>5453204671</v>
      </c>
      <c r="F1153" t="s">
        <v>73</v>
      </c>
      <c r="G1153" t="s">
        <v>92</v>
      </c>
      <c r="H1153" s="7">
        <v>5182</v>
      </c>
      <c r="I1153" s="8">
        <v>36463</v>
      </c>
      <c r="J1153" s="8">
        <f t="shared" ca="1" si="85"/>
        <v>43583</v>
      </c>
      <c r="K1153">
        <f t="shared" ca="1" si="86"/>
        <v>19</v>
      </c>
      <c r="L1153">
        <f t="shared" ca="1" si="87"/>
        <v>5</v>
      </c>
      <c r="M1153">
        <f t="shared" ca="1" si="88"/>
        <v>29</v>
      </c>
      <c r="N1153" t="str">
        <f t="shared" ca="1" si="89"/>
        <v>19 Yıl 5 Ay29 Gün</v>
      </c>
    </row>
    <row r="1154" spans="1:14" x14ac:dyDescent="0.3">
      <c r="A1154">
        <v>190374</v>
      </c>
      <c r="B1154" t="s">
        <v>1272</v>
      </c>
      <c r="C1154" t="s">
        <v>39</v>
      </c>
      <c r="D1154" t="s">
        <v>29</v>
      </c>
      <c r="E1154">
        <v>5075436411</v>
      </c>
      <c r="F1154" t="s">
        <v>40</v>
      </c>
      <c r="G1154" t="s">
        <v>95</v>
      </c>
      <c r="H1154" s="7">
        <v>3286</v>
      </c>
      <c r="I1154" s="8">
        <v>38494</v>
      </c>
      <c r="J1154" s="8">
        <f t="shared" ca="1" si="85"/>
        <v>43583</v>
      </c>
      <c r="K1154">
        <f t="shared" ca="1" si="86"/>
        <v>13</v>
      </c>
      <c r="L1154">
        <f t="shared" ca="1" si="87"/>
        <v>11</v>
      </c>
      <c r="M1154">
        <f t="shared" ca="1" si="88"/>
        <v>6</v>
      </c>
      <c r="N1154" t="str">
        <f t="shared" ca="1" si="89"/>
        <v>13 Yıl 11 Ay6 Gün</v>
      </c>
    </row>
    <row r="1155" spans="1:14" x14ac:dyDescent="0.3">
      <c r="A1155">
        <v>190375</v>
      </c>
      <c r="B1155" t="s">
        <v>809</v>
      </c>
      <c r="C1155" t="s">
        <v>24</v>
      </c>
      <c r="D1155" t="s">
        <v>61</v>
      </c>
      <c r="E1155">
        <v>5346008466</v>
      </c>
      <c r="F1155" t="s">
        <v>36</v>
      </c>
      <c r="G1155" t="s">
        <v>48</v>
      </c>
      <c r="H1155" s="7">
        <v>5930</v>
      </c>
      <c r="I1155" s="8">
        <v>35525</v>
      </c>
      <c r="J1155" s="8">
        <f t="shared" ca="1" si="85"/>
        <v>43583</v>
      </c>
      <c r="K1155">
        <f t="shared" ca="1" si="86"/>
        <v>22</v>
      </c>
      <c r="L1155">
        <f t="shared" ca="1" si="87"/>
        <v>0</v>
      </c>
      <c r="M1155">
        <f t="shared" ca="1" si="88"/>
        <v>23</v>
      </c>
      <c r="N1155" t="str">
        <f t="shared" ca="1" si="89"/>
        <v>22 Yıl 0 Ay23 Gün</v>
      </c>
    </row>
    <row r="1156" spans="1:14" x14ac:dyDescent="0.3">
      <c r="A1156">
        <v>190405</v>
      </c>
      <c r="B1156" t="s">
        <v>1273</v>
      </c>
      <c r="C1156" t="s">
        <v>24</v>
      </c>
      <c r="D1156" t="s">
        <v>29</v>
      </c>
      <c r="E1156">
        <v>5461639727</v>
      </c>
      <c r="F1156" t="s">
        <v>81</v>
      </c>
      <c r="G1156" t="s">
        <v>46</v>
      </c>
      <c r="H1156" s="7">
        <v>4509</v>
      </c>
      <c r="I1156" s="8">
        <v>38444</v>
      </c>
      <c r="J1156" s="8">
        <f t="shared" ca="1" si="85"/>
        <v>43583</v>
      </c>
      <c r="K1156">
        <f t="shared" ca="1" si="86"/>
        <v>14</v>
      </c>
      <c r="L1156">
        <f t="shared" ca="1" si="87"/>
        <v>0</v>
      </c>
      <c r="M1156">
        <f t="shared" ca="1" si="88"/>
        <v>26</v>
      </c>
      <c r="N1156" t="str">
        <f t="shared" ca="1" si="89"/>
        <v>14 Yıl 0 Ay26 Gün</v>
      </c>
    </row>
    <row r="1157" spans="1:14" x14ac:dyDescent="0.3">
      <c r="A1157">
        <v>190422</v>
      </c>
      <c r="B1157" t="s">
        <v>1274</v>
      </c>
      <c r="C1157" t="s">
        <v>39</v>
      </c>
      <c r="D1157" t="s">
        <v>111</v>
      </c>
      <c r="E1157">
        <v>5375476104</v>
      </c>
      <c r="F1157" t="s">
        <v>54</v>
      </c>
      <c r="G1157" t="s">
        <v>185</v>
      </c>
      <c r="H1157" s="7">
        <v>5477</v>
      </c>
      <c r="I1157" s="8">
        <v>37055</v>
      </c>
      <c r="J1157" s="8">
        <f t="shared" ref="J1157:J1220" ca="1" si="90">TODAY()</f>
        <v>43583</v>
      </c>
      <c r="K1157">
        <f t="shared" ref="K1157:K1220" ca="1" si="91">DATEDIF(I1157,J1157,"y")</f>
        <v>17</v>
      </c>
      <c r="L1157">
        <f t="shared" ref="L1157:L1220" ca="1" si="92">DATEDIF(I1157,J1157,"ym")</f>
        <v>10</v>
      </c>
      <c r="M1157">
        <f t="shared" ref="M1157:M1220" ca="1" si="93">DATEDIF(I1157,J1157,"md")</f>
        <v>15</v>
      </c>
      <c r="N1157" t="str">
        <f t="shared" ref="N1157:N1220" ca="1" si="94">K1157&amp;" Yıl "&amp;L1157&amp;" Ay"&amp;M1157&amp;" Gün"</f>
        <v>17 Yıl 10 Ay15 Gün</v>
      </c>
    </row>
    <row r="1158" spans="1:14" x14ac:dyDescent="0.3">
      <c r="A1158">
        <v>190464</v>
      </c>
      <c r="B1158" t="s">
        <v>1275</v>
      </c>
      <c r="C1158" t="s">
        <v>39</v>
      </c>
      <c r="D1158" t="s">
        <v>43</v>
      </c>
      <c r="E1158">
        <v>5346761801</v>
      </c>
      <c r="F1158" t="s">
        <v>40</v>
      </c>
      <c r="G1158" t="s">
        <v>138</v>
      </c>
      <c r="H1158" s="7">
        <v>5709</v>
      </c>
      <c r="I1158" s="8">
        <v>36392</v>
      </c>
      <c r="J1158" s="8">
        <f t="shared" ca="1" si="90"/>
        <v>43583</v>
      </c>
      <c r="K1158">
        <f t="shared" ca="1" si="91"/>
        <v>19</v>
      </c>
      <c r="L1158">
        <f t="shared" ca="1" si="92"/>
        <v>8</v>
      </c>
      <c r="M1158">
        <f t="shared" ca="1" si="93"/>
        <v>8</v>
      </c>
      <c r="N1158" t="str">
        <f t="shared" ca="1" si="94"/>
        <v>19 Yıl 8 Ay8 Gün</v>
      </c>
    </row>
    <row r="1159" spans="1:14" x14ac:dyDescent="0.3">
      <c r="A1159">
        <v>190465</v>
      </c>
      <c r="B1159" t="s">
        <v>1276</v>
      </c>
      <c r="C1159" t="s">
        <v>39</v>
      </c>
      <c r="D1159" t="s">
        <v>33</v>
      </c>
      <c r="E1159">
        <v>5454346678</v>
      </c>
      <c r="F1159" t="s">
        <v>30</v>
      </c>
      <c r="G1159" t="s">
        <v>267</v>
      </c>
      <c r="H1159" s="7">
        <v>6447</v>
      </c>
      <c r="I1159" s="8">
        <v>37279</v>
      </c>
      <c r="J1159" s="8">
        <f t="shared" ca="1" si="90"/>
        <v>43583</v>
      </c>
      <c r="K1159">
        <f t="shared" ca="1" si="91"/>
        <v>17</v>
      </c>
      <c r="L1159">
        <f t="shared" ca="1" si="92"/>
        <v>3</v>
      </c>
      <c r="M1159">
        <f t="shared" ca="1" si="93"/>
        <v>5</v>
      </c>
      <c r="N1159" t="str">
        <f t="shared" ca="1" si="94"/>
        <v>17 Yıl 3 Ay5 Gün</v>
      </c>
    </row>
    <row r="1160" spans="1:14" x14ac:dyDescent="0.3">
      <c r="A1160">
        <v>190470</v>
      </c>
      <c r="B1160" t="s">
        <v>1277</v>
      </c>
      <c r="C1160" t="s">
        <v>24</v>
      </c>
      <c r="D1160" t="s">
        <v>149</v>
      </c>
      <c r="E1160">
        <v>5383731295</v>
      </c>
      <c r="F1160" t="s">
        <v>36</v>
      </c>
      <c r="G1160" t="s">
        <v>31</v>
      </c>
      <c r="H1160" s="7">
        <v>2690</v>
      </c>
      <c r="I1160" s="8">
        <v>37152</v>
      </c>
      <c r="J1160" s="8">
        <f t="shared" ca="1" si="90"/>
        <v>43583</v>
      </c>
      <c r="K1160">
        <f t="shared" ca="1" si="91"/>
        <v>17</v>
      </c>
      <c r="L1160">
        <f t="shared" ca="1" si="92"/>
        <v>7</v>
      </c>
      <c r="M1160">
        <f t="shared" ca="1" si="93"/>
        <v>10</v>
      </c>
      <c r="N1160" t="str">
        <f t="shared" ca="1" si="94"/>
        <v>17 Yıl 7 Ay10 Gün</v>
      </c>
    </row>
    <row r="1161" spans="1:14" x14ac:dyDescent="0.3">
      <c r="A1161">
        <v>190477</v>
      </c>
      <c r="B1161" t="s">
        <v>1278</v>
      </c>
      <c r="C1161" t="s">
        <v>39</v>
      </c>
      <c r="D1161" t="s">
        <v>25</v>
      </c>
      <c r="E1161">
        <v>5324615746</v>
      </c>
      <c r="F1161" t="s">
        <v>68</v>
      </c>
      <c r="G1161" t="s">
        <v>366</v>
      </c>
      <c r="H1161" s="7">
        <v>7133</v>
      </c>
      <c r="I1161" s="8">
        <v>35943</v>
      </c>
      <c r="J1161" s="8">
        <f t="shared" ca="1" si="90"/>
        <v>43583</v>
      </c>
      <c r="K1161">
        <f t="shared" ca="1" si="91"/>
        <v>20</v>
      </c>
      <c r="L1161">
        <f t="shared" ca="1" si="92"/>
        <v>11</v>
      </c>
      <c r="M1161">
        <f t="shared" ca="1" si="93"/>
        <v>0</v>
      </c>
      <c r="N1161" t="str">
        <f t="shared" ca="1" si="94"/>
        <v>20 Yıl 11 Ay0 Gün</v>
      </c>
    </row>
    <row r="1162" spans="1:14" x14ac:dyDescent="0.3">
      <c r="A1162">
        <v>190489</v>
      </c>
      <c r="B1162" t="s">
        <v>1279</v>
      </c>
      <c r="C1162" t="s">
        <v>39</v>
      </c>
      <c r="D1162" t="s">
        <v>25</v>
      </c>
      <c r="E1162">
        <v>5089836207</v>
      </c>
      <c r="F1162" t="s">
        <v>68</v>
      </c>
      <c r="G1162" t="s">
        <v>210</v>
      </c>
      <c r="H1162" s="7">
        <v>4477</v>
      </c>
      <c r="I1162" s="8">
        <v>36016</v>
      </c>
      <c r="J1162" s="8">
        <f t="shared" ca="1" si="90"/>
        <v>43583</v>
      </c>
      <c r="K1162">
        <f t="shared" ca="1" si="91"/>
        <v>20</v>
      </c>
      <c r="L1162">
        <f t="shared" ca="1" si="92"/>
        <v>8</v>
      </c>
      <c r="M1162">
        <f t="shared" ca="1" si="93"/>
        <v>19</v>
      </c>
      <c r="N1162" t="str">
        <f t="shared" ca="1" si="94"/>
        <v>20 Yıl 8 Ay19 Gün</v>
      </c>
    </row>
    <row r="1163" spans="1:14" x14ac:dyDescent="0.3">
      <c r="A1163">
        <v>190504</v>
      </c>
      <c r="B1163" t="s">
        <v>1280</v>
      </c>
      <c r="C1163" t="s">
        <v>24</v>
      </c>
      <c r="D1163" t="s">
        <v>25</v>
      </c>
      <c r="E1163">
        <v>5371413997</v>
      </c>
      <c r="F1163" t="s">
        <v>26</v>
      </c>
      <c r="G1163" t="s">
        <v>453</v>
      </c>
      <c r="H1163" s="7">
        <v>5622</v>
      </c>
      <c r="I1163" s="8">
        <v>36026</v>
      </c>
      <c r="J1163" s="8">
        <f t="shared" ca="1" si="90"/>
        <v>43583</v>
      </c>
      <c r="K1163">
        <f t="shared" ca="1" si="91"/>
        <v>20</v>
      </c>
      <c r="L1163">
        <f t="shared" ca="1" si="92"/>
        <v>8</v>
      </c>
      <c r="M1163">
        <f t="shared" ca="1" si="93"/>
        <v>9</v>
      </c>
      <c r="N1163" t="str">
        <f t="shared" ca="1" si="94"/>
        <v>20 Yıl 8 Ay9 Gün</v>
      </c>
    </row>
    <row r="1164" spans="1:14" x14ac:dyDescent="0.3">
      <c r="A1164">
        <v>190508</v>
      </c>
      <c r="B1164" t="s">
        <v>1281</v>
      </c>
      <c r="C1164" t="s">
        <v>24</v>
      </c>
      <c r="D1164" t="s">
        <v>25</v>
      </c>
      <c r="E1164">
        <v>5385883656</v>
      </c>
      <c r="F1164" t="s">
        <v>54</v>
      </c>
      <c r="G1164" t="s">
        <v>182</v>
      </c>
      <c r="H1164" s="7">
        <v>7055</v>
      </c>
      <c r="I1164" s="8">
        <v>36335</v>
      </c>
      <c r="J1164" s="8">
        <f t="shared" ca="1" si="90"/>
        <v>43583</v>
      </c>
      <c r="K1164">
        <f t="shared" ca="1" si="91"/>
        <v>19</v>
      </c>
      <c r="L1164">
        <f t="shared" ca="1" si="92"/>
        <v>10</v>
      </c>
      <c r="M1164">
        <f t="shared" ca="1" si="93"/>
        <v>4</v>
      </c>
      <c r="N1164" t="str">
        <f t="shared" ca="1" si="94"/>
        <v>19 Yıl 10 Ay4 Gün</v>
      </c>
    </row>
    <row r="1165" spans="1:14" x14ac:dyDescent="0.3">
      <c r="A1165">
        <v>190511</v>
      </c>
      <c r="B1165" t="s">
        <v>1282</v>
      </c>
      <c r="C1165" t="s">
        <v>24</v>
      </c>
      <c r="D1165" t="s">
        <v>116</v>
      </c>
      <c r="E1165">
        <v>5324113272</v>
      </c>
      <c r="F1165" t="s">
        <v>68</v>
      </c>
      <c r="G1165" t="s">
        <v>299</v>
      </c>
      <c r="H1165" s="7">
        <v>6379</v>
      </c>
      <c r="I1165" s="8">
        <v>38565</v>
      </c>
      <c r="J1165" s="8">
        <f t="shared" ca="1" si="90"/>
        <v>43583</v>
      </c>
      <c r="K1165">
        <f t="shared" ca="1" si="91"/>
        <v>13</v>
      </c>
      <c r="L1165">
        <f t="shared" ca="1" si="92"/>
        <v>8</v>
      </c>
      <c r="M1165">
        <f t="shared" ca="1" si="93"/>
        <v>27</v>
      </c>
      <c r="N1165" t="str">
        <f t="shared" ca="1" si="94"/>
        <v>13 Yıl 8 Ay27 Gün</v>
      </c>
    </row>
    <row r="1166" spans="1:14" x14ac:dyDescent="0.3">
      <c r="A1166">
        <v>190521</v>
      </c>
      <c r="B1166" t="s">
        <v>343</v>
      </c>
      <c r="C1166" t="s">
        <v>24</v>
      </c>
      <c r="D1166" t="s">
        <v>25</v>
      </c>
      <c r="E1166">
        <v>5374136708</v>
      </c>
      <c r="F1166" t="s">
        <v>36</v>
      </c>
      <c r="G1166" t="s">
        <v>157</v>
      </c>
      <c r="H1166" s="7">
        <v>7178</v>
      </c>
      <c r="I1166" s="8">
        <v>35866</v>
      </c>
      <c r="J1166" s="8">
        <f t="shared" ca="1" si="90"/>
        <v>43583</v>
      </c>
      <c r="K1166">
        <f t="shared" ca="1" si="91"/>
        <v>21</v>
      </c>
      <c r="L1166">
        <f t="shared" ca="1" si="92"/>
        <v>1</v>
      </c>
      <c r="M1166">
        <f t="shared" ca="1" si="93"/>
        <v>16</v>
      </c>
      <c r="N1166" t="str">
        <f t="shared" ca="1" si="94"/>
        <v>21 Yıl 1 Ay16 Gün</v>
      </c>
    </row>
    <row r="1167" spans="1:14" x14ac:dyDescent="0.3">
      <c r="A1167">
        <v>190526</v>
      </c>
      <c r="B1167" t="s">
        <v>1283</v>
      </c>
      <c r="C1167" t="s">
        <v>39</v>
      </c>
      <c r="D1167" t="s">
        <v>111</v>
      </c>
      <c r="E1167">
        <v>5084570278</v>
      </c>
      <c r="F1167" t="s">
        <v>30</v>
      </c>
      <c r="G1167" t="s">
        <v>200</v>
      </c>
      <c r="H1167" s="7">
        <v>5552</v>
      </c>
      <c r="I1167" s="8">
        <v>37297</v>
      </c>
      <c r="J1167" s="8">
        <f t="shared" ca="1" si="90"/>
        <v>43583</v>
      </c>
      <c r="K1167">
        <f t="shared" ca="1" si="91"/>
        <v>17</v>
      </c>
      <c r="L1167">
        <f t="shared" ca="1" si="92"/>
        <v>2</v>
      </c>
      <c r="M1167">
        <f t="shared" ca="1" si="93"/>
        <v>18</v>
      </c>
      <c r="N1167" t="str">
        <f t="shared" ca="1" si="94"/>
        <v>17 Yıl 2 Ay18 Gün</v>
      </c>
    </row>
    <row r="1168" spans="1:14" x14ac:dyDescent="0.3">
      <c r="A1168">
        <v>190534</v>
      </c>
      <c r="B1168" t="s">
        <v>1284</v>
      </c>
      <c r="C1168" t="s">
        <v>39</v>
      </c>
      <c r="D1168" t="s">
        <v>33</v>
      </c>
      <c r="E1168">
        <v>5356281612</v>
      </c>
      <c r="F1168" t="s">
        <v>73</v>
      </c>
      <c r="G1168" t="s">
        <v>212</v>
      </c>
      <c r="H1168" s="7">
        <v>3909</v>
      </c>
      <c r="I1168" s="8">
        <v>37047</v>
      </c>
      <c r="J1168" s="8">
        <f t="shared" ca="1" si="90"/>
        <v>43583</v>
      </c>
      <c r="K1168">
        <f t="shared" ca="1" si="91"/>
        <v>17</v>
      </c>
      <c r="L1168">
        <f t="shared" ca="1" si="92"/>
        <v>10</v>
      </c>
      <c r="M1168">
        <f t="shared" ca="1" si="93"/>
        <v>23</v>
      </c>
      <c r="N1168" t="str">
        <f t="shared" ca="1" si="94"/>
        <v>17 Yıl 10 Ay23 Gün</v>
      </c>
    </row>
    <row r="1169" spans="1:14" x14ac:dyDescent="0.3">
      <c r="A1169">
        <v>190548</v>
      </c>
      <c r="B1169" t="s">
        <v>1285</v>
      </c>
      <c r="C1169" t="s">
        <v>24</v>
      </c>
      <c r="D1169" t="s">
        <v>43</v>
      </c>
      <c r="E1169">
        <v>5378556953</v>
      </c>
      <c r="F1169" t="s">
        <v>54</v>
      </c>
      <c r="G1169" t="s">
        <v>159</v>
      </c>
      <c r="H1169" s="7">
        <v>6458</v>
      </c>
      <c r="I1169" s="8">
        <v>36588</v>
      </c>
      <c r="J1169" s="8">
        <f t="shared" ca="1" si="90"/>
        <v>43583</v>
      </c>
      <c r="K1169">
        <f t="shared" ca="1" si="91"/>
        <v>19</v>
      </c>
      <c r="L1169">
        <f t="shared" ca="1" si="92"/>
        <v>1</v>
      </c>
      <c r="M1169">
        <f t="shared" ca="1" si="93"/>
        <v>25</v>
      </c>
      <c r="N1169" t="str">
        <f t="shared" ca="1" si="94"/>
        <v>19 Yıl 1 Ay25 Gün</v>
      </c>
    </row>
    <row r="1170" spans="1:14" x14ac:dyDescent="0.3">
      <c r="A1170">
        <v>190557</v>
      </c>
      <c r="B1170" t="s">
        <v>1286</v>
      </c>
      <c r="C1170" t="s">
        <v>24</v>
      </c>
      <c r="D1170" t="s">
        <v>33</v>
      </c>
      <c r="E1170">
        <v>5354276124</v>
      </c>
      <c r="F1170" t="s">
        <v>68</v>
      </c>
      <c r="G1170" t="s">
        <v>165</v>
      </c>
      <c r="H1170" s="7">
        <v>4381</v>
      </c>
      <c r="I1170" s="8">
        <v>37383</v>
      </c>
      <c r="J1170" s="8">
        <f t="shared" ca="1" si="90"/>
        <v>43583</v>
      </c>
      <c r="K1170">
        <f t="shared" ca="1" si="91"/>
        <v>16</v>
      </c>
      <c r="L1170">
        <f t="shared" ca="1" si="92"/>
        <v>11</v>
      </c>
      <c r="M1170">
        <f t="shared" ca="1" si="93"/>
        <v>21</v>
      </c>
      <c r="N1170" t="str">
        <f t="shared" ca="1" si="94"/>
        <v>16 Yıl 11 Ay21 Gün</v>
      </c>
    </row>
    <row r="1171" spans="1:14" x14ac:dyDescent="0.3">
      <c r="A1171">
        <v>190565</v>
      </c>
      <c r="B1171" t="s">
        <v>1287</v>
      </c>
      <c r="C1171" t="s">
        <v>24</v>
      </c>
      <c r="D1171" t="s">
        <v>29</v>
      </c>
      <c r="E1171">
        <v>5388490422</v>
      </c>
      <c r="F1171" t="s">
        <v>54</v>
      </c>
      <c r="G1171" t="s">
        <v>239</v>
      </c>
      <c r="H1171" s="7">
        <v>5700</v>
      </c>
      <c r="I1171" s="8">
        <v>38538</v>
      </c>
      <c r="J1171" s="8">
        <f t="shared" ca="1" si="90"/>
        <v>43583</v>
      </c>
      <c r="K1171">
        <f t="shared" ca="1" si="91"/>
        <v>13</v>
      </c>
      <c r="L1171">
        <f t="shared" ca="1" si="92"/>
        <v>9</v>
      </c>
      <c r="M1171">
        <f t="shared" ca="1" si="93"/>
        <v>23</v>
      </c>
      <c r="N1171" t="str">
        <f t="shared" ca="1" si="94"/>
        <v>13 Yıl 9 Ay23 Gün</v>
      </c>
    </row>
    <row r="1172" spans="1:14" x14ac:dyDescent="0.3">
      <c r="A1172">
        <v>190566</v>
      </c>
      <c r="B1172" t="s">
        <v>1288</v>
      </c>
      <c r="C1172" t="s">
        <v>24</v>
      </c>
      <c r="D1172" t="s">
        <v>43</v>
      </c>
      <c r="E1172">
        <v>5055282479</v>
      </c>
      <c r="F1172" t="s">
        <v>73</v>
      </c>
      <c r="G1172" t="s">
        <v>366</v>
      </c>
      <c r="H1172" s="7">
        <v>3571</v>
      </c>
      <c r="I1172" s="8">
        <v>36387</v>
      </c>
      <c r="J1172" s="8">
        <f t="shared" ca="1" si="90"/>
        <v>43583</v>
      </c>
      <c r="K1172">
        <f t="shared" ca="1" si="91"/>
        <v>19</v>
      </c>
      <c r="L1172">
        <f t="shared" ca="1" si="92"/>
        <v>8</v>
      </c>
      <c r="M1172">
        <f t="shared" ca="1" si="93"/>
        <v>13</v>
      </c>
      <c r="N1172" t="str">
        <f t="shared" ca="1" si="94"/>
        <v>19 Yıl 8 Ay13 Gün</v>
      </c>
    </row>
    <row r="1173" spans="1:14" x14ac:dyDescent="0.3">
      <c r="A1173">
        <v>190580</v>
      </c>
      <c r="B1173" t="s">
        <v>1289</v>
      </c>
      <c r="C1173" t="s">
        <v>39</v>
      </c>
      <c r="D1173" t="s">
        <v>61</v>
      </c>
      <c r="E1173">
        <v>5085905595</v>
      </c>
      <c r="F1173" t="s">
        <v>54</v>
      </c>
      <c r="G1173" t="s">
        <v>172</v>
      </c>
      <c r="H1173" s="7">
        <v>5349</v>
      </c>
      <c r="I1173" s="8">
        <v>35763</v>
      </c>
      <c r="J1173" s="8">
        <f t="shared" ca="1" si="90"/>
        <v>43583</v>
      </c>
      <c r="K1173">
        <f t="shared" ca="1" si="91"/>
        <v>21</v>
      </c>
      <c r="L1173">
        <f t="shared" ca="1" si="92"/>
        <v>4</v>
      </c>
      <c r="M1173">
        <f t="shared" ca="1" si="93"/>
        <v>30</v>
      </c>
      <c r="N1173" t="str">
        <f t="shared" ca="1" si="94"/>
        <v>21 Yıl 4 Ay30 Gün</v>
      </c>
    </row>
    <row r="1174" spans="1:14" x14ac:dyDescent="0.3">
      <c r="A1174">
        <v>190581</v>
      </c>
      <c r="B1174" t="s">
        <v>66</v>
      </c>
      <c r="C1174" t="s">
        <v>24</v>
      </c>
      <c r="D1174" t="s">
        <v>29</v>
      </c>
      <c r="E1174">
        <v>5324940139</v>
      </c>
      <c r="F1174" t="s">
        <v>26</v>
      </c>
      <c r="G1174" t="s">
        <v>287</v>
      </c>
      <c r="H1174" s="7">
        <v>4789</v>
      </c>
      <c r="I1174" s="8">
        <v>38925</v>
      </c>
      <c r="J1174" s="8">
        <f t="shared" ca="1" si="90"/>
        <v>43583</v>
      </c>
      <c r="K1174">
        <f t="shared" ca="1" si="91"/>
        <v>12</v>
      </c>
      <c r="L1174">
        <f t="shared" ca="1" si="92"/>
        <v>9</v>
      </c>
      <c r="M1174">
        <f t="shared" ca="1" si="93"/>
        <v>1</v>
      </c>
      <c r="N1174" t="str">
        <f t="shared" ca="1" si="94"/>
        <v>12 Yıl 9 Ay1 Gün</v>
      </c>
    </row>
    <row r="1175" spans="1:14" x14ac:dyDescent="0.3">
      <c r="A1175">
        <v>190582</v>
      </c>
      <c r="B1175" t="s">
        <v>1290</v>
      </c>
      <c r="C1175" t="s">
        <v>39</v>
      </c>
      <c r="D1175" t="s">
        <v>61</v>
      </c>
      <c r="E1175">
        <v>5348929909</v>
      </c>
      <c r="F1175" t="s">
        <v>68</v>
      </c>
      <c r="G1175" t="s">
        <v>212</v>
      </c>
      <c r="H1175" s="7">
        <v>5612</v>
      </c>
      <c r="I1175" s="8">
        <v>35731</v>
      </c>
      <c r="J1175" s="8">
        <f t="shared" ca="1" si="90"/>
        <v>43583</v>
      </c>
      <c r="K1175">
        <f t="shared" ca="1" si="91"/>
        <v>21</v>
      </c>
      <c r="L1175">
        <f t="shared" ca="1" si="92"/>
        <v>6</v>
      </c>
      <c r="M1175">
        <f t="shared" ca="1" si="93"/>
        <v>0</v>
      </c>
      <c r="N1175" t="str">
        <f t="shared" ca="1" si="94"/>
        <v>21 Yıl 6 Ay0 Gün</v>
      </c>
    </row>
    <row r="1176" spans="1:14" x14ac:dyDescent="0.3">
      <c r="A1176">
        <v>190595</v>
      </c>
      <c r="B1176" t="s">
        <v>1291</v>
      </c>
      <c r="C1176" t="s">
        <v>39</v>
      </c>
      <c r="D1176" t="s">
        <v>43</v>
      </c>
      <c r="E1176">
        <v>5485092363</v>
      </c>
      <c r="F1176" t="s">
        <v>54</v>
      </c>
      <c r="G1176" t="s">
        <v>301</v>
      </c>
      <c r="H1176" s="7">
        <v>3393</v>
      </c>
      <c r="I1176" s="8">
        <v>36713</v>
      </c>
      <c r="J1176" s="8">
        <f t="shared" ca="1" si="90"/>
        <v>43583</v>
      </c>
      <c r="K1176">
        <f t="shared" ca="1" si="91"/>
        <v>18</v>
      </c>
      <c r="L1176">
        <f t="shared" ca="1" si="92"/>
        <v>9</v>
      </c>
      <c r="M1176">
        <f t="shared" ca="1" si="93"/>
        <v>22</v>
      </c>
      <c r="N1176" t="str">
        <f t="shared" ca="1" si="94"/>
        <v>18 Yıl 9 Ay22 Gün</v>
      </c>
    </row>
    <row r="1177" spans="1:14" x14ac:dyDescent="0.3">
      <c r="A1177">
        <v>190598</v>
      </c>
      <c r="B1177" t="s">
        <v>1292</v>
      </c>
      <c r="C1177" t="s">
        <v>39</v>
      </c>
      <c r="D1177" t="s">
        <v>33</v>
      </c>
      <c r="E1177">
        <v>5379914068</v>
      </c>
      <c r="F1177" t="s">
        <v>81</v>
      </c>
      <c r="G1177" t="s">
        <v>121</v>
      </c>
      <c r="H1177" s="7">
        <v>4725</v>
      </c>
      <c r="I1177" s="8">
        <v>37149</v>
      </c>
      <c r="J1177" s="8">
        <f t="shared" ca="1" si="90"/>
        <v>43583</v>
      </c>
      <c r="K1177">
        <f t="shared" ca="1" si="91"/>
        <v>17</v>
      </c>
      <c r="L1177">
        <f t="shared" ca="1" si="92"/>
        <v>7</v>
      </c>
      <c r="M1177">
        <f t="shared" ca="1" si="93"/>
        <v>13</v>
      </c>
      <c r="N1177" t="str">
        <f t="shared" ca="1" si="94"/>
        <v>17 Yıl 7 Ay13 Gün</v>
      </c>
    </row>
    <row r="1178" spans="1:14" x14ac:dyDescent="0.3">
      <c r="A1178">
        <v>190606</v>
      </c>
      <c r="B1178" t="s">
        <v>1293</v>
      </c>
      <c r="C1178" t="s">
        <v>24</v>
      </c>
      <c r="D1178" t="s">
        <v>29</v>
      </c>
      <c r="E1178">
        <v>5069424565</v>
      </c>
      <c r="F1178" t="s">
        <v>40</v>
      </c>
      <c r="G1178" t="s">
        <v>74</v>
      </c>
      <c r="H1178" s="7">
        <v>4107</v>
      </c>
      <c r="I1178" s="8">
        <v>38563</v>
      </c>
      <c r="J1178" s="8">
        <f t="shared" ca="1" si="90"/>
        <v>43583</v>
      </c>
      <c r="K1178">
        <f t="shared" ca="1" si="91"/>
        <v>13</v>
      </c>
      <c r="L1178">
        <f t="shared" ca="1" si="92"/>
        <v>8</v>
      </c>
      <c r="M1178">
        <f t="shared" ca="1" si="93"/>
        <v>29</v>
      </c>
      <c r="N1178" t="str">
        <f t="shared" ca="1" si="94"/>
        <v>13 Yıl 8 Ay29 Gün</v>
      </c>
    </row>
    <row r="1179" spans="1:14" x14ac:dyDescent="0.3">
      <c r="A1179">
        <v>190615</v>
      </c>
      <c r="B1179" t="s">
        <v>1294</v>
      </c>
      <c r="C1179" t="s">
        <v>39</v>
      </c>
      <c r="D1179" t="s">
        <v>43</v>
      </c>
      <c r="E1179">
        <v>5444268167</v>
      </c>
      <c r="F1179" t="s">
        <v>36</v>
      </c>
      <c r="G1179" t="s">
        <v>165</v>
      </c>
      <c r="H1179" s="7">
        <v>2831</v>
      </c>
      <c r="I1179" s="8">
        <v>36869</v>
      </c>
      <c r="J1179" s="8">
        <f t="shared" ca="1" si="90"/>
        <v>43583</v>
      </c>
      <c r="K1179">
        <f t="shared" ca="1" si="91"/>
        <v>18</v>
      </c>
      <c r="L1179">
        <f t="shared" ca="1" si="92"/>
        <v>4</v>
      </c>
      <c r="M1179">
        <f t="shared" ca="1" si="93"/>
        <v>19</v>
      </c>
      <c r="N1179" t="str">
        <f t="shared" ca="1" si="94"/>
        <v>18 Yıl 4 Ay19 Gün</v>
      </c>
    </row>
    <row r="1180" spans="1:14" x14ac:dyDescent="0.3">
      <c r="A1180">
        <v>190619</v>
      </c>
      <c r="B1180" t="s">
        <v>1295</v>
      </c>
      <c r="C1180" t="s">
        <v>39</v>
      </c>
      <c r="D1180" t="s">
        <v>111</v>
      </c>
      <c r="E1180">
        <v>5495480615</v>
      </c>
      <c r="F1180" t="s">
        <v>54</v>
      </c>
      <c r="G1180" t="s">
        <v>267</v>
      </c>
      <c r="H1180" s="7">
        <v>7185</v>
      </c>
      <c r="I1180" s="8">
        <v>35785</v>
      </c>
      <c r="J1180" s="8">
        <f t="shared" ca="1" si="90"/>
        <v>43583</v>
      </c>
      <c r="K1180">
        <f t="shared" ca="1" si="91"/>
        <v>21</v>
      </c>
      <c r="L1180">
        <f t="shared" ca="1" si="92"/>
        <v>4</v>
      </c>
      <c r="M1180">
        <f t="shared" ca="1" si="93"/>
        <v>7</v>
      </c>
      <c r="N1180" t="str">
        <f t="shared" ca="1" si="94"/>
        <v>21 Yıl 4 Ay7 Gün</v>
      </c>
    </row>
    <row r="1181" spans="1:14" x14ac:dyDescent="0.3">
      <c r="A1181">
        <v>190625</v>
      </c>
      <c r="B1181" t="s">
        <v>1296</v>
      </c>
      <c r="C1181" t="s">
        <v>39</v>
      </c>
      <c r="D1181" t="s">
        <v>61</v>
      </c>
      <c r="E1181">
        <v>5444850365</v>
      </c>
      <c r="F1181" t="s">
        <v>68</v>
      </c>
      <c r="G1181" t="s">
        <v>86</v>
      </c>
      <c r="H1181" s="7">
        <v>5607</v>
      </c>
      <c r="I1181" s="8">
        <v>35750</v>
      </c>
      <c r="J1181" s="8">
        <f t="shared" ca="1" si="90"/>
        <v>43583</v>
      </c>
      <c r="K1181">
        <f t="shared" ca="1" si="91"/>
        <v>21</v>
      </c>
      <c r="L1181">
        <f t="shared" ca="1" si="92"/>
        <v>5</v>
      </c>
      <c r="M1181">
        <f t="shared" ca="1" si="93"/>
        <v>12</v>
      </c>
      <c r="N1181" t="str">
        <f t="shared" ca="1" si="94"/>
        <v>21 Yıl 5 Ay12 Gün</v>
      </c>
    </row>
    <row r="1182" spans="1:14" x14ac:dyDescent="0.3">
      <c r="A1182">
        <v>190625</v>
      </c>
      <c r="B1182" t="s">
        <v>1297</v>
      </c>
      <c r="C1182" t="s">
        <v>39</v>
      </c>
      <c r="D1182" t="s">
        <v>43</v>
      </c>
      <c r="E1182">
        <v>5476182461</v>
      </c>
      <c r="F1182" t="s">
        <v>36</v>
      </c>
      <c r="G1182" t="s">
        <v>138</v>
      </c>
      <c r="H1182" s="7">
        <v>5767</v>
      </c>
      <c r="I1182" s="8">
        <v>36678</v>
      </c>
      <c r="J1182" s="8">
        <f t="shared" ca="1" si="90"/>
        <v>43583</v>
      </c>
      <c r="K1182">
        <f t="shared" ca="1" si="91"/>
        <v>18</v>
      </c>
      <c r="L1182">
        <f t="shared" ca="1" si="92"/>
        <v>10</v>
      </c>
      <c r="M1182">
        <f t="shared" ca="1" si="93"/>
        <v>27</v>
      </c>
      <c r="N1182" t="str">
        <f t="shared" ca="1" si="94"/>
        <v>18 Yıl 10 Ay27 Gün</v>
      </c>
    </row>
    <row r="1183" spans="1:14" x14ac:dyDescent="0.3">
      <c r="A1183">
        <v>190634</v>
      </c>
      <c r="B1183" t="s">
        <v>1298</v>
      </c>
      <c r="C1183" t="s">
        <v>39</v>
      </c>
      <c r="D1183" t="s">
        <v>116</v>
      </c>
      <c r="E1183">
        <v>5488350579</v>
      </c>
      <c r="F1183" t="s">
        <v>30</v>
      </c>
      <c r="G1183" t="s">
        <v>74</v>
      </c>
      <c r="H1183" s="7">
        <v>6884</v>
      </c>
      <c r="I1183" s="8">
        <v>39518</v>
      </c>
      <c r="J1183" s="8">
        <f t="shared" ca="1" si="90"/>
        <v>43583</v>
      </c>
      <c r="K1183">
        <f t="shared" ca="1" si="91"/>
        <v>11</v>
      </c>
      <c r="L1183">
        <f t="shared" ca="1" si="92"/>
        <v>1</v>
      </c>
      <c r="M1183">
        <f t="shared" ca="1" si="93"/>
        <v>17</v>
      </c>
      <c r="N1183" t="str">
        <f t="shared" ca="1" si="94"/>
        <v>11 Yıl 1 Ay17 Gün</v>
      </c>
    </row>
    <row r="1184" spans="1:14" x14ac:dyDescent="0.3">
      <c r="A1184">
        <v>190687</v>
      </c>
      <c r="B1184" t="s">
        <v>1299</v>
      </c>
      <c r="C1184" t="s">
        <v>24</v>
      </c>
      <c r="D1184" t="s">
        <v>29</v>
      </c>
      <c r="E1184">
        <v>5439857812</v>
      </c>
      <c r="F1184" t="s">
        <v>40</v>
      </c>
      <c r="G1184" t="s">
        <v>226</v>
      </c>
      <c r="H1184" s="7">
        <v>4119</v>
      </c>
      <c r="I1184" s="8">
        <v>38178</v>
      </c>
      <c r="J1184" s="8">
        <f t="shared" ca="1" si="90"/>
        <v>43583</v>
      </c>
      <c r="K1184">
        <f t="shared" ca="1" si="91"/>
        <v>14</v>
      </c>
      <c r="L1184">
        <f t="shared" ca="1" si="92"/>
        <v>9</v>
      </c>
      <c r="M1184">
        <f t="shared" ca="1" si="93"/>
        <v>18</v>
      </c>
      <c r="N1184" t="str">
        <f t="shared" ca="1" si="94"/>
        <v>14 Yıl 9 Ay18 Gün</v>
      </c>
    </row>
    <row r="1185" spans="1:14" x14ac:dyDescent="0.3">
      <c r="A1185">
        <v>190704</v>
      </c>
      <c r="B1185" t="s">
        <v>1300</v>
      </c>
      <c r="C1185" t="s">
        <v>24</v>
      </c>
      <c r="D1185" t="s">
        <v>33</v>
      </c>
      <c r="E1185">
        <v>5361686994</v>
      </c>
      <c r="F1185" t="s">
        <v>40</v>
      </c>
      <c r="G1185" t="s">
        <v>86</v>
      </c>
      <c r="H1185" s="7">
        <v>4146</v>
      </c>
      <c r="I1185" s="8">
        <v>37426</v>
      </c>
      <c r="J1185" s="8">
        <f t="shared" ca="1" si="90"/>
        <v>43583</v>
      </c>
      <c r="K1185">
        <f t="shared" ca="1" si="91"/>
        <v>16</v>
      </c>
      <c r="L1185">
        <f t="shared" ca="1" si="92"/>
        <v>10</v>
      </c>
      <c r="M1185">
        <f t="shared" ca="1" si="93"/>
        <v>9</v>
      </c>
      <c r="N1185" t="str">
        <f t="shared" ca="1" si="94"/>
        <v>16 Yıl 10 Ay9 Gün</v>
      </c>
    </row>
    <row r="1186" spans="1:14" x14ac:dyDescent="0.3">
      <c r="A1186">
        <v>190708</v>
      </c>
      <c r="B1186" t="s">
        <v>1301</v>
      </c>
      <c r="C1186" t="s">
        <v>39</v>
      </c>
      <c r="D1186" t="s">
        <v>33</v>
      </c>
      <c r="E1186">
        <v>5482616895</v>
      </c>
      <c r="F1186" t="s">
        <v>81</v>
      </c>
      <c r="G1186" t="s">
        <v>147</v>
      </c>
      <c r="H1186" s="7">
        <v>3281</v>
      </c>
      <c r="I1186" s="8">
        <v>36923</v>
      </c>
      <c r="J1186" s="8">
        <f t="shared" ca="1" si="90"/>
        <v>43583</v>
      </c>
      <c r="K1186">
        <f t="shared" ca="1" si="91"/>
        <v>18</v>
      </c>
      <c r="L1186">
        <f t="shared" ca="1" si="92"/>
        <v>2</v>
      </c>
      <c r="M1186">
        <f t="shared" ca="1" si="93"/>
        <v>27</v>
      </c>
      <c r="N1186" t="str">
        <f t="shared" ca="1" si="94"/>
        <v>18 Yıl 2 Ay27 Gün</v>
      </c>
    </row>
    <row r="1187" spans="1:14" x14ac:dyDescent="0.3">
      <c r="A1187">
        <v>190709</v>
      </c>
      <c r="B1187" t="s">
        <v>1302</v>
      </c>
      <c r="C1187" t="s">
        <v>24</v>
      </c>
      <c r="D1187" t="s">
        <v>29</v>
      </c>
      <c r="E1187">
        <v>5475940207</v>
      </c>
      <c r="F1187" t="s">
        <v>73</v>
      </c>
      <c r="G1187" t="s">
        <v>79</v>
      </c>
      <c r="H1187" s="7">
        <v>6953</v>
      </c>
      <c r="I1187" s="8">
        <v>38739</v>
      </c>
      <c r="J1187" s="8">
        <f t="shared" ca="1" si="90"/>
        <v>43583</v>
      </c>
      <c r="K1187">
        <f t="shared" ca="1" si="91"/>
        <v>13</v>
      </c>
      <c r="L1187">
        <f t="shared" ca="1" si="92"/>
        <v>3</v>
      </c>
      <c r="M1187">
        <f t="shared" ca="1" si="93"/>
        <v>6</v>
      </c>
      <c r="N1187" t="str">
        <f t="shared" ca="1" si="94"/>
        <v>13 Yıl 3 Ay6 Gün</v>
      </c>
    </row>
    <row r="1188" spans="1:14" x14ac:dyDescent="0.3">
      <c r="A1188">
        <v>190713</v>
      </c>
      <c r="B1188" t="s">
        <v>1303</v>
      </c>
      <c r="C1188" t="s">
        <v>39</v>
      </c>
      <c r="D1188" t="s">
        <v>29</v>
      </c>
      <c r="E1188">
        <v>5077503726</v>
      </c>
      <c r="F1188" t="s">
        <v>40</v>
      </c>
      <c r="G1188" t="s">
        <v>212</v>
      </c>
      <c r="H1188" s="7">
        <v>5244</v>
      </c>
      <c r="I1188" s="8">
        <v>39078</v>
      </c>
      <c r="J1188" s="8">
        <f t="shared" ca="1" si="90"/>
        <v>43583</v>
      </c>
      <c r="K1188">
        <f t="shared" ca="1" si="91"/>
        <v>12</v>
      </c>
      <c r="L1188">
        <f t="shared" ca="1" si="92"/>
        <v>4</v>
      </c>
      <c r="M1188">
        <f t="shared" ca="1" si="93"/>
        <v>1</v>
      </c>
      <c r="N1188" t="str">
        <f t="shared" ca="1" si="94"/>
        <v>12 Yıl 4 Ay1 Gün</v>
      </c>
    </row>
    <row r="1189" spans="1:14" x14ac:dyDescent="0.3">
      <c r="A1189">
        <v>190716</v>
      </c>
      <c r="B1189" t="s">
        <v>1304</v>
      </c>
      <c r="C1189" t="s">
        <v>24</v>
      </c>
      <c r="D1189" t="s">
        <v>29</v>
      </c>
      <c r="E1189">
        <v>5397161329</v>
      </c>
      <c r="F1189" t="s">
        <v>36</v>
      </c>
      <c r="G1189" t="s">
        <v>165</v>
      </c>
      <c r="H1189" s="7">
        <v>3642</v>
      </c>
      <c r="I1189" s="8">
        <v>38614</v>
      </c>
      <c r="J1189" s="8">
        <f t="shared" ca="1" si="90"/>
        <v>43583</v>
      </c>
      <c r="K1189">
        <f t="shared" ca="1" si="91"/>
        <v>13</v>
      </c>
      <c r="L1189">
        <f t="shared" ca="1" si="92"/>
        <v>7</v>
      </c>
      <c r="M1189">
        <f t="shared" ca="1" si="93"/>
        <v>9</v>
      </c>
      <c r="N1189" t="str">
        <f t="shared" ca="1" si="94"/>
        <v>13 Yıl 7 Ay9 Gün</v>
      </c>
    </row>
    <row r="1190" spans="1:14" x14ac:dyDescent="0.3">
      <c r="A1190">
        <v>190722</v>
      </c>
      <c r="B1190" t="s">
        <v>1305</v>
      </c>
      <c r="C1190" t="s">
        <v>24</v>
      </c>
      <c r="D1190" t="s">
        <v>33</v>
      </c>
      <c r="E1190">
        <v>5375879980</v>
      </c>
      <c r="F1190" t="s">
        <v>40</v>
      </c>
      <c r="G1190" t="s">
        <v>86</v>
      </c>
      <c r="H1190" s="7">
        <v>4348</v>
      </c>
      <c r="I1190" s="8">
        <v>37778</v>
      </c>
      <c r="J1190" s="8">
        <f t="shared" ca="1" si="90"/>
        <v>43583</v>
      </c>
      <c r="K1190">
        <f t="shared" ca="1" si="91"/>
        <v>15</v>
      </c>
      <c r="L1190">
        <f t="shared" ca="1" si="92"/>
        <v>10</v>
      </c>
      <c r="M1190">
        <f t="shared" ca="1" si="93"/>
        <v>22</v>
      </c>
      <c r="N1190" t="str">
        <f t="shared" ca="1" si="94"/>
        <v>15 Yıl 10 Ay22 Gün</v>
      </c>
    </row>
    <row r="1191" spans="1:14" x14ac:dyDescent="0.3">
      <c r="A1191">
        <v>190725</v>
      </c>
      <c r="B1191" t="s">
        <v>1306</v>
      </c>
      <c r="C1191" t="s">
        <v>39</v>
      </c>
      <c r="D1191" t="s">
        <v>29</v>
      </c>
      <c r="E1191">
        <v>5345286527</v>
      </c>
      <c r="F1191" t="s">
        <v>54</v>
      </c>
      <c r="G1191" t="s">
        <v>57</v>
      </c>
      <c r="H1191" s="7">
        <v>4346</v>
      </c>
      <c r="I1191" s="8">
        <v>39086</v>
      </c>
      <c r="J1191" s="8">
        <f t="shared" ca="1" si="90"/>
        <v>43583</v>
      </c>
      <c r="K1191">
        <f t="shared" ca="1" si="91"/>
        <v>12</v>
      </c>
      <c r="L1191">
        <f t="shared" ca="1" si="92"/>
        <v>3</v>
      </c>
      <c r="M1191">
        <f t="shared" ca="1" si="93"/>
        <v>24</v>
      </c>
      <c r="N1191" t="str">
        <f t="shared" ca="1" si="94"/>
        <v>12 Yıl 3 Ay24 Gün</v>
      </c>
    </row>
    <row r="1192" spans="1:14" x14ac:dyDescent="0.3">
      <c r="A1192">
        <v>190733</v>
      </c>
      <c r="B1192" t="s">
        <v>1307</v>
      </c>
      <c r="C1192" t="s">
        <v>24</v>
      </c>
      <c r="D1192" t="s">
        <v>33</v>
      </c>
      <c r="E1192">
        <v>5334614942</v>
      </c>
      <c r="F1192" t="s">
        <v>54</v>
      </c>
      <c r="G1192" t="s">
        <v>159</v>
      </c>
      <c r="H1192" s="7">
        <v>2890</v>
      </c>
      <c r="I1192" s="8">
        <v>36929</v>
      </c>
      <c r="J1192" s="8">
        <f t="shared" ca="1" si="90"/>
        <v>43583</v>
      </c>
      <c r="K1192">
        <f t="shared" ca="1" si="91"/>
        <v>18</v>
      </c>
      <c r="L1192">
        <f t="shared" ca="1" si="92"/>
        <v>2</v>
      </c>
      <c r="M1192">
        <f t="shared" ca="1" si="93"/>
        <v>21</v>
      </c>
      <c r="N1192" t="str">
        <f t="shared" ca="1" si="94"/>
        <v>18 Yıl 2 Ay21 Gün</v>
      </c>
    </row>
    <row r="1193" spans="1:14" x14ac:dyDescent="0.3">
      <c r="A1193">
        <v>190741</v>
      </c>
      <c r="B1193" t="s">
        <v>1308</v>
      </c>
      <c r="C1193" t="s">
        <v>39</v>
      </c>
      <c r="D1193" t="s">
        <v>33</v>
      </c>
      <c r="E1193">
        <v>5069238656</v>
      </c>
      <c r="F1193" t="s">
        <v>36</v>
      </c>
      <c r="G1193" t="s">
        <v>82</v>
      </c>
      <c r="H1193" s="7">
        <v>4325</v>
      </c>
      <c r="I1193" s="8">
        <v>37620</v>
      </c>
      <c r="J1193" s="8">
        <f t="shared" ca="1" si="90"/>
        <v>43583</v>
      </c>
      <c r="K1193">
        <f t="shared" ca="1" si="91"/>
        <v>16</v>
      </c>
      <c r="L1193">
        <f t="shared" ca="1" si="92"/>
        <v>3</v>
      </c>
      <c r="M1193">
        <f t="shared" ca="1" si="93"/>
        <v>29</v>
      </c>
      <c r="N1193" t="str">
        <f t="shared" ca="1" si="94"/>
        <v>16 Yıl 3 Ay29 Gün</v>
      </c>
    </row>
    <row r="1194" spans="1:14" x14ac:dyDescent="0.3">
      <c r="A1194">
        <v>190742</v>
      </c>
      <c r="B1194" t="s">
        <v>1309</v>
      </c>
      <c r="C1194" t="s">
        <v>24</v>
      </c>
      <c r="D1194" t="s">
        <v>33</v>
      </c>
      <c r="E1194">
        <v>5372097997</v>
      </c>
      <c r="F1194" t="s">
        <v>73</v>
      </c>
      <c r="G1194" t="s">
        <v>52</v>
      </c>
      <c r="H1194" s="7">
        <v>3519</v>
      </c>
      <c r="I1194" s="8">
        <v>37512</v>
      </c>
      <c r="J1194" s="8">
        <f t="shared" ca="1" si="90"/>
        <v>43583</v>
      </c>
      <c r="K1194">
        <f t="shared" ca="1" si="91"/>
        <v>16</v>
      </c>
      <c r="L1194">
        <f t="shared" ca="1" si="92"/>
        <v>7</v>
      </c>
      <c r="M1194">
        <f t="shared" ca="1" si="93"/>
        <v>15</v>
      </c>
      <c r="N1194" t="str">
        <f t="shared" ca="1" si="94"/>
        <v>16 Yıl 7 Ay15 Gün</v>
      </c>
    </row>
    <row r="1195" spans="1:14" x14ac:dyDescent="0.3">
      <c r="A1195">
        <v>190746</v>
      </c>
      <c r="B1195" t="s">
        <v>1310</v>
      </c>
      <c r="C1195" t="s">
        <v>24</v>
      </c>
      <c r="D1195" t="s">
        <v>149</v>
      </c>
      <c r="E1195">
        <v>5469300627</v>
      </c>
      <c r="F1195" t="s">
        <v>73</v>
      </c>
      <c r="G1195" t="s">
        <v>200</v>
      </c>
      <c r="H1195" s="7">
        <v>6243</v>
      </c>
      <c r="I1195" s="8">
        <v>36923</v>
      </c>
      <c r="J1195" s="8">
        <f t="shared" ca="1" si="90"/>
        <v>43583</v>
      </c>
      <c r="K1195">
        <f t="shared" ca="1" si="91"/>
        <v>18</v>
      </c>
      <c r="L1195">
        <f t="shared" ca="1" si="92"/>
        <v>2</v>
      </c>
      <c r="M1195">
        <f t="shared" ca="1" si="93"/>
        <v>27</v>
      </c>
      <c r="N1195" t="str">
        <f t="shared" ca="1" si="94"/>
        <v>18 Yıl 2 Ay27 Gün</v>
      </c>
    </row>
    <row r="1196" spans="1:14" x14ac:dyDescent="0.3">
      <c r="A1196">
        <v>190765</v>
      </c>
      <c r="B1196" t="s">
        <v>1311</v>
      </c>
      <c r="C1196" t="s">
        <v>39</v>
      </c>
      <c r="D1196" t="s">
        <v>33</v>
      </c>
      <c r="E1196">
        <v>5394598288</v>
      </c>
      <c r="F1196" t="s">
        <v>68</v>
      </c>
      <c r="G1196" t="s">
        <v>50</v>
      </c>
      <c r="H1196" s="7">
        <v>2556</v>
      </c>
      <c r="I1196" s="8">
        <v>37432</v>
      </c>
      <c r="J1196" s="8">
        <f t="shared" ca="1" si="90"/>
        <v>43583</v>
      </c>
      <c r="K1196">
        <f t="shared" ca="1" si="91"/>
        <v>16</v>
      </c>
      <c r="L1196">
        <f t="shared" ca="1" si="92"/>
        <v>10</v>
      </c>
      <c r="M1196">
        <f t="shared" ca="1" si="93"/>
        <v>3</v>
      </c>
      <c r="N1196" t="str">
        <f t="shared" ca="1" si="94"/>
        <v>16 Yıl 10 Ay3 Gün</v>
      </c>
    </row>
    <row r="1197" spans="1:14" x14ac:dyDescent="0.3">
      <c r="A1197">
        <v>190774</v>
      </c>
      <c r="B1197" t="s">
        <v>1312</v>
      </c>
      <c r="C1197" t="s">
        <v>24</v>
      </c>
      <c r="D1197" t="s">
        <v>29</v>
      </c>
      <c r="E1197">
        <v>5085410102</v>
      </c>
      <c r="F1197" t="s">
        <v>30</v>
      </c>
      <c r="G1197" t="s">
        <v>145</v>
      </c>
      <c r="H1197" s="7">
        <v>5496</v>
      </c>
      <c r="I1197" s="8">
        <v>38868</v>
      </c>
      <c r="J1197" s="8">
        <f t="shared" ca="1" si="90"/>
        <v>43583</v>
      </c>
      <c r="K1197">
        <f t="shared" ca="1" si="91"/>
        <v>12</v>
      </c>
      <c r="L1197">
        <f t="shared" ca="1" si="92"/>
        <v>10</v>
      </c>
      <c r="M1197">
        <f t="shared" ca="1" si="93"/>
        <v>28</v>
      </c>
      <c r="N1197" t="str">
        <f t="shared" ca="1" si="94"/>
        <v>12 Yıl 10 Ay28 Gün</v>
      </c>
    </row>
    <row r="1198" spans="1:14" x14ac:dyDescent="0.3">
      <c r="A1198">
        <v>190785</v>
      </c>
      <c r="B1198" t="s">
        <v>1313</v>
      </c>
      <c r="C1198" t="s">
        <v>39</v>
      </c>
      <c r="D1198" t="s">
        <v>116</v>
      </c>
      <c r="E1198">
        <v>5065208447</v>
      </c>
      <c r="F1198" t="s">
        <v>40</v>
      </c>
      <c r="G1198" t="s">
        <v>176</v>
      </c>
      <c r="H1198" s="7">
        <v>6284</v>
      </c>
      <c r="I1198" s="8">
        <v>40289</v>
      </c>
      <c r="J1198" s="8">
        <f t="shared" ca="1" si="90"/>
        <v>43583</v>
      </c>
      <c r="K1198">
        <f t="shared" ca="1" si="91"/>
        <v>9</v>
      </c>
      <c r="L1198">
        <f t="shared" ca="1" si="92"/>
        <v>0</v>
      </c>
      <c r="M1198">
        <f t="shared" ca="1" si="93"/>
        <v>7</v>
      </c>
      <c r="N1198" t="str">
        <f t="shared" ca="1" si="94"/>
        <v>9 Yıl 0 Ay7 Gün</v>
      </c>
    </row>
    <row r="1199" spans="1:14" x14ac:dyDescent="0.3">
      <c r="A1199">
        <v>190786</v>
      </c>
      <c r="B1199" t="s">
        <v>1314</v>
      </c>
      <c r="C1199" t="s">
        <v>24</v>
      </c>
      <c r="D1199" t="s">
        <v>33</v>
      </c>
      <c r="E1199">
        <v>5341302847</v>
      </c>
      <c r="F1199" t="s">
        <v>73</v>
      </c>
      <c r="G1199" t="s">
        <v>59</v>
      </c>
      <c r="H1199" s="7">
        <v>4198</v>
      </c>
      <c r="I1199" s="8">
        <v>37300</v>
      </c>
      <c r="J1199" s="8">
        <f t="shared" ca="1" si="90"/>
        <v>43583</v>
      </c>
      <c r="K1199">
        <f t="shared" ca="1" si="91"/>
        <v>17</v>
      </c>
      <c r="L1199">
        <f t="shared" ca="1" si="92"/>
        <v>2</v>
      </c>
      <c r="M1199">
        <f t="shared" ca="1" si="93"/>
        <v>15</v>
      </c>
      <c r="N1199" t="str">
        <f t="shared" ca="1" si="94"/>
        <v>17 Yıl 2 Ay15 Gün</v>
      </c>
    </row>
    <row r="1200" spans="1:14" x14ac:dyDescent="0.3">
      <c r="A1200">
        <v>190797</v>
      </c>
      <c r="B1200" t="s">
        <v>1315</v>
      </c>
      <c r="C1200" t="s">
        <v>39</v>
      </c>
      <c r="D1200" t="s">
        <v>29</v>
      </c>
      <c r="E1200">
        <v>5358667798</v>
      </c>
      <c r="F1200" t="s">
        <v>54</v>
      </c>
      <c r="G1200" t="s">
        <v>79</v>
      </c>
      <c r="H1200" s="7">
        <v>4642</v>
      </c>
      <c r="I1200" s="8">
        <v>37960</v>
      </c>
      <c r="J1200" s="8">
        <f t="shared" ca="1" si="90"/>
        <v>43583</v>
      </c>
      <c r="K1200">
        <f t="shared" ca="1" si="91"/>
        <v>15</v>
      </c>
      <c r="L1200">
        <f t="shared" ca="1" si="92"/>
        <v>4</v>
      </c>
      <c r="M1200">
        <f t="shared" ca="1" si="93"/>
        <v>23</v>
      </c>
      <c r="N1200" t="str">
        <f t="shared" ca="1" si="94"/>
        <v>15 Yıl 4 Ay23 Gün</v>
      </c>
    </row>
    <row r="1201" spans="1:14" x14ac:dyDescent="0.3">
      <c r="A1201">
        <v>190810</v>
      </c>
      <c r="B1201" t="s">
        <v>1316</v>
      </c>
      <c r="C1201" t="s">
        <v>39</v>
      </c>
      <c r="D1201" t="s">
        <v>61</v>
      </c>
      <c r="E1201">
        <v>5348111612</v>
      </c>
      <c r="F1201" t="s">
        <v>73</v>
      </c>
      <c r="G1201" t="s">
        <v>169</v>
      </c>
      <c r="H1201" s="7">
        <v>3828</v>
      </c>
      <c r="I1201" s="8">
        <v>35650</v>
      </c>
      <c r="J1201" s="8">
        <f t="shared" ca="1" si="90"/>
        <v>43583</v>
      </c>
      <c r="K1201">
        <f t="shared" ca="1" si="91"/>
        <v>21</v>
      </c>
      <c r="L1201">
        <f t="shared" ca="1" si="92"/>
        <v>8</v>
      </c>
      <c r="M1201">
        <f t="shared" ca="1" si="93"/>
        <v>20</v>
      </c>
      <c r="N1201" t="str">
        <f t="shared" ca="1" si="94"/>
        <v>21 Yıl 8 Ay20 Gün</v>
      </c>
    </row>
    <row r="1202" spans="1:14" x14ac:dyDescent="0.3">
      <c r="A1202">
        <v>190820</v>
      </c>
      <c r="B1202" t="s">
        <v>1317</v>
      </c>
      <c r="C1202" t="s">
        <v>24</v>
      </c>
      <c r="D1202" t="s">
        <v>33</v>
      </c>
      <c r="E1202">
        <v>5374376723</v>
      </c>
      <c r="F1202" t="s">
        <v>68</v>
      </c>
      <c r="G1202" t="s">
        <v>119</v>
      </c>
      <c r="H1202" s="7">
        <v>2944</v>
      </c>
      <c r="I1202" s="8">
        <v>37736</v>
      </c>
      <c r="J1202" s="8">
        <f t="shared" ca="1" si="90"/>
        <v>43583</v>
      </c>
      <c r="K1202">
        <f t="shared" ca="1" si="91"/>
        <v>16</v>
      </c>
      <c r="L1202">
        <f t="shared" ca="1" si="92"/>
        <v>0</v>
      </c>
      <c r="M1202">
        <f t="shared" ca="1" si="93"/>
        <v>3</v>
      </c>
      <c r="N1202" t="str">
        <f t="shared" ca="1" si="94"/>
        <v>16 Yıl 0 Ay3 Gün</v>
      </c>
    </row>
    <row r="1203" spans="1:14" x14ac:dyDescent="0.3">
      <c r="A1203">
        <v>190829</v>
      </c>
      <c r="B1203" t="s">
        <v>1318</v>
      </c>
      <c r="C1203" t="s">
        <v>39</v>
      </c>
      <c r="D1203" t="s">
        <v>29</v>
      </c>
      <c r="E1203">
        <v>5053119643</v>
      </c>
      <c r="F1203" t="s">
        <v>73</v>
      </c>
      <c r="G1203" t="s">
        <v>182</v>
      </c>
      <c r="H1203" s="7">
        <v>5473</v>
      </c>
      <c r="I1203" s="8">
        <v>39119</v>
      </c>
      <c r="J1203" s="8">
        <f t="shared" ca="1" si="90"/>
        <v>43583</v>
      </c>
      <c r="K1203">
        <f t="shared" ca="1" si="91"/>
        <v>12</v>
      </c>
      <c r="L1203">
        <f t="shared" ca="1" si="92"/>
        <v>2</v>
      </c>
      <c r="M1203">
        <f t="shared" ca="1" si="93"/>
        <v>22</v>
      </c>
      <c r="N1203" t="str">
        <f t="shared" ca="1" si="94"/>
        <v>12 Yıl 2 Ay22 Gün</v>
      </c>
    </row>
    <row r="1204" spans="1:14" x14ac:dyDescent="0.3">
      <c r="A1204">
        <v>190832</v>
      </c>
      <c r="B1204" t="s">
        <v>1319</v>
      </c>
      <c r="C1204" t="s">
        <v>24</v>
      </c>
      <c r="D1204" t="s">
        <v>149</v>
      </c>
      <c r="E1204">
        <v>5383021498</v>
      </c>
      <c r="F1204" t="s">
        <v>68</v>
      </c>
      <c r="G1204" t="s">
        <v>172</v>
      </c>
      <c r="H1204" s="7">
        <v>7241</v>
      </c>
      <c r="I1204" s="8">
        <v>36920</v>
      </c>
      <c r="J1204" s="8">
        <f t="shared" ca="1" si="90"/>
        <v>43583</v>
      </c>
      <c r="K1204">
        <f t="shared" ca="1" si="91"/>
        <v>18</v>
      </c>
      <c r="L1204">
        <f t="shared" ca="1" si="92"/>
        <v>2</v>
      </c>
      <c r="M1204">
        <f t="shared" ca="1" si="93"/>
        <v>30</v>
      </c>
      <c r="N1204" t="str">
        <f t="shared" ca="1" si="94"/>
        <v>18 Yıl 2 Ay30 Gün</v>
      </c>
    </row>
    <row r="1205" spans="1:14" x14ac:dyDescent="0.3">
      <c r="A1205">
        <v>190838</v>
      </c>
      <c r="B1205" t="s">
        <v>1320</v>
      </c>
      <c r="C1205" t="s">
        <v>39</v>
      </c>
      <c r="D1205" t="s">
        <v>61</v>
      </c>
      <c r="E1205">
        <v>5378276378</v>
      </c>
      <c r="F1205" t="s">
        <v>40</v>
      </c>
      <c r="G1205" t="s">
        <v>37</v>
      </c>
      <c r="H1205" s="7">
        <v>3746</v>
      </c>
      <c r="I1205" s="8">
        <v>35449</v>
      </c>
      <c r="J1205" s="8">
        <f t="shared" ca="1" si="90"/>
        <v>43583</v>
      </c>
      <c r="K1205">
        <f t="shared" ca="1" si="91"/>
        <v>22</v>
      </c>
      <c r="L1205">
        <f t="shared" ca="1" si="92"/>
        <v>3</v>
      </c>
      <c r="M1205">
        <f t="shared" ca="1" si="93"/>
        <v>9</v>
      </c>
      <c r="N1205" t="str">
        <f t="shared" ca="1" si="94"/>
        <v>22 Yıl 3 Ay9 Gün</v>
      </c>
    </row>
    <row r="1206" spans="1:14" x14ac:dyDescent="0.3">
      <c r="A1206">
        <v>190854</v>
      </c>
      <c r="B1206" t="s">
        <v>1321</v>
      </c>
      <c r="C1206" t="s">
        <v>24</v>
      </c>
      <c r="D1206" t="s">
        <v>29</v>
      </c>
      <c r="E1206">
        <v>5324017571</v>
      </c>
      <c r="F1206" t="s">
        <v>81</v>
      </c>
      <c r="G1206" t="s">
        <v>114</v>
      </c>
      <c r="H1206" s="7">
        <v>3711</v>
      </c>
      <c r="I1206" s="8">
        <v>38713</v>
      </c>
      <c r="J1206" s="8">
        <f t="shared" ca="1" si="90"/>
        <v>43583</v>
      </c>
      <c r="K1206">
        <f t="shared" ca="1" si="91"/>
        <v>13</v>
      </c>
      <c r="L1206">
        <f t="shared" ca="1" si="92"/>
        <v>4</v>
      </c>
      <c r="M1206">
        <f t="shared" ca="1" si="93"/>
        <v>1</v>
      </c>
      <c r="N1206" t="str">
        <f t="shared" ca="1" si="94"/>
        <v>13 Yıl 4 Ay1 Gün</v>
      </c>
    </row>
    <row r="1207" spans="1:14" x14ac:dyDescent="0.3">
      <c r="A1207">
        <v>190859</v>
      </c>
      <c r="B1207" t="s">
        <v>1154</v>
      </c>
      <c r="C1207" t="s">
        <v>39</v>
      </c>
      <c r="D1207" t="s">
        <v>29</v>
      </c>
      <c r="E1207">
        <v>5494873629</v>
      </c>
      <c r="F1207" t="s">
        <v>30</v>
      </c>
      <c r="G1207" t="s">
        <v>341</v>
      </c>
      <c r="H1207" s="7">
        <v>4947</v>
      </c>
      <c r="I1207" s="8">
        <v>38187</v>
      </c>
      <c r="J1207" s="8">
        <f t="shared" ca="1" si="90"/>
        <v>43583</v>
      </c>
      <c r="K1207">
        <f t="shared" ca="1" si="91"/>
        <v>14</v>
      </c>
      <c r="L1207">
        <f t="shared" ca="1" si="92"/>
        <v>9</v>
      </c>
      <c r="M1207">
        <f t="shared" ca="1" si="93"/>
        <v>9</v>
      </c>
      <c r="N1207" t="str">
        <f t="shared" ca="1" si="94"/>
        <v>14 Yıl 9 Ay9 Gün</v>
      </c>
    </row>
    <row r="1208" spans="1:14" x14ac:dyDescent="0.3">
      <c r="A1208">
        <v>190862</v>
      </c>
      <c r="B1208" t="s">
        <v>1322</v>
      </c>
      <c r="C1208" t="s">
        <v>24</v>
      </c>
      <c r="D1208" t="s">
        <v>29</v>
      </c>
      <c r="E1208">
        <v>5353073963</v>
      </c>
      <c r="F1208" t="s">
        <v>81</v>
      </c>
      <c r="G1208" t="s">
        <v>112</v>
      </c>
      <c r="H1208" s="7">
        <v>4922</v>
      </c>
      <c r="I1208" s="8">
        <v>38499</v>
      </c>
      <c r="J1208" s="8">
        <f t="shared" ca="1" si="90"/>
        <v>43583</v>
      </c>
      <c r="K1208">
        <f t="shared" ca="1" si="91"/>
        <v>13</v>
      </c>
      <c r="L1208">
        <f t="shared" ca="1" si="92"/>
        <v>11</v>
      </c>
      <c r="M1208">
        <f t="shared" ca="1" si="93"/>
        <v>1</v>
      </c>
      <c r="N1208" t="str">
        <f t="shared" ca="1" si="94"/>
        <v>13 Yıl 11 Ay1 Gün</v>
      </c>
    </row>
    <row r="1209" spans="1:14" x14ac:dyDescent="0.3">
      <c r="A1209">
        <v>190882</v>
      </c>
      <c r="B1209" t="s">
        <v>1323</v>
      </c>
      <c r="C1209" t="s">
        <v>39</v>
      </c>
      <c r="D1209" t="s">
        <v>33</v>
      </c>
      <c r="E1209">
        <v>5084613185</v>
      </c>
      <c r="F1209" t="s">
        <v>54</v>
      </c>
      <c r="G1209" t="s">
        <v>50</v>
      </c>
      <c r="H1209" s="7">
        <v>4540</v>
      </c>
      <c r="I1209" s="8">
        <v>37498</v>
      </c>
      <c r="J1209" s="8">
        <f t="shared" ca="1" si="90"/>
        <v>43583</v>
      </c>
      <c r="K1209">
        <f t="shared" ca="1" si="91"/>
        <v>16</v>
      </c>
      <c r="L1209">
        <f t="shared" ca="1" si="92"/>
        <v>7</v>
      </c>
      <c r="M1209">
        <f t="shared" ca="1" si="93"/>
        <v>29</v>
      </c>
      <c r="N1209" t="str">
        <f t="shared" ca="1" si="94"/>
        <v>16 Yıl 7 Ay29 Gün</v>
      </c>
    </row>
    <row r="1210" spans="1:14" x14ac:dyDescent="0.3">
      <c r="A1210">
        <v>190887</v>
      </c>
      <c r="B1210" t="s">
        <v>1324</v>
      </c>
      <c r="C1210" t="s">
        <v>39</v>
      </c>
      <c r="D1210" t="s">
        <v>29</v>
      </c>
      <c r="E1210">
        <v>5072874012</v>
      </c>
      <c r="F1210" t="s">
        <v>81</v>
      </c>
      <c r="G1210" t="s">
        <v>415</v>
      </c>
      <c r="H1210" s="7">
        <v>6931</v>
      </c>
      <c r="I1210" s="8">
        <v>38601</v>
      </c>
      <c r="J1210" s="8">
        <f t="shared" ca="1" si="90"/>
        <v>43583</v>
      </c>
      <c r="K1210">
        <f t="shared" ca="1" si="91"/>
        <v>13</v>
      </c>
      <c r="L1210">
        <f t="shared" ca="1" si="92"/>
        <v>7</v>
      </c>
      <c r="M1210">
        <f t="shared" ca="1" si="93"/>
        <v>22</v>
      </c>
      <c r="N1210" t="str">
        <f t="shared" ca="1" si="94"/>
        <v>13 Yıl 7 Ay22 Gün</v>
      </c>
    </row>
    <row r="1211" spans="1:14" x14ac:dyDescent="0.3">
      <c r="A1211">
        <v>190891</v>
      </c>
      <c r="B1211" t="s">
        <v>1325</v>
      </c>
      <c r="C1211" t="s">
        <v>24</v>
      </c>
      <c r="D1211" t="s">
        <v>43</v>
      </c>
      <c r="E1211">
        <v>5448296901</v>
      </c>
      <c r="F1211" t="s">
        <v>73</v>
      </c>
      <c r="G1211" t="s">
        <v>453</v>
      </c>
      <c r="H1211" s="7">
        <v>4284</v>
      </c>
      <c r="I1211" s="8">
        <v>36671</v>
      </c>
      <c r="J1211" s="8">
        <f t="shared" ca="1" si="90"/>
        <v>43583</v>
      </c>
      <c r="K1211">
        <f t="shared" ca="1" si="91"/>
        <v>18</v>
      </c>
      <c r="L1211">
        <f t="shared" ca="1" si="92"/>
        <v>11</v>
      </c>
      <c r="M1211">
        <f t="shared" ca="1" si="93"/>
        <v>3</v>
      </c>
      <c r="N1211" t="str">
        <f t="shared" ca="1" si="94"/>
        <v>18 Yıl 11 Ay3 Gün</v>
      </c>
    </row>
    <row r="1212" spans="1:14" x14ac:dyDescent="0.3">
      <c r="A1212">
        <v>190893</v>
      </c>
      <c r="B1212" t="s">
        <v>1326</v>
      </c>
      <c r="C1212" t="s">
        <v>24</v>
      </c>
      <c r="D1212" t="s">
        <v>29</v>
      </c>
      <c r="E1212">
        <v>5494221045</v>
      </c>
      <c r="F1212" t="s">
        <v>54</v>
      </c>
      <c r="G1212" t="s">
        <v>114</v>
      </c>
      <c r="H1212" s="7">
        <v>3912</v>
      </c>
      <c r="I1212" s="8">
        <v>38987</v>
      </c>
      <c r="J1212" s="8">
        <f t="shared" ca="1" si="90"/>
        <v>43583</v>
      </c>
      <c r="K1212">
        <f t="shared" ca="1" si="91"/>
        <v>12</v>
      </c>
      <c r="L1212">
        <f t="shared" ca="1" si="92"/>
        <v>7</v>
      </c>
      <c r="M1212">
        <f t="shared" ca="1" si="93"/>
        <v>1</v>
      </c>
      <c r="N1212" t="str">
        <f t="shared" ca="1" si="94"/>
        <v>12 Yıl 7 Ay1 Gün</v>
      </c>
    </row>
    <row r="1213" spans="1:14" x14ac:dyDescent="0.3">
      <c r="A1213">
        <v>190899</v>
      </c>
      <c r="B1213" t="s">
        <v>1327</v>
      </c>
      <c r="C1213" t="s">
        <v>39</v>
      </c>
      <c r="D1213" t="s">
        <v>29</v>
      </c>
      <c r="E1213">
        <v>5441807890</v>
      </c>
      <c r="F1213" t="s">
        <v>30</v>
      </c>
      <c r="G1213" t="s">
        <v>52</v>
      </c>
      <c r="H1213" s="7">
        <v>2630</v>
      </c>
      <c r="I1213" s="8">
        <v>38976</v>
      </c>
      <c r="J1213" s="8">
        <f t="shared" ca="1" si="90"/>
        <v>43583</v>
      </c>
      <c r="K1213">
        <f t="shared" ca="1" si="91"/>
        <v>12</v>
      </c>
      <c r="L1213">
        <f t="shared" ca="1" si="92"/>
        <v>7</v>
      </c>
      <c r="M1213">
        <f t="shared" ca="1" si="93"/>
        <v>12</v>
      </c>
      <c r="N1213" t="str">
        <f t="shared" ca="1" si="94"/>
        <v>12 Yıl 7 Ay12 Gün</v>
      </c>
    </row>
    <row r="1214" spans="1:14" x14ac:dyDescent="0.3">
      <c r="A1214">
        <v>190925</v>
      </c>
      <c r="B1214" t="s">
        <v>1328</v>
      </c>
      <c r="C1214" t="s">
        <v>24</v>
      </c>
      <c r="D1214" t="s">
        <v>33</v>
      </c>
      <c r="E1214">
        <v>5388256315</v>
      </c>
      <c r="F1214" t="s">
        <v>30</v>
      </c>
      <c r="G1214" t="s">
        <v>124</v>
      </c>
      <c r="H1214" s="7">
        <v>4726</v>
      </c>
      <c r="I1214" s="8">
        <v>37629</v>
      </c>
      <c r="J1214" s="8">
        <f t="shared" ca="1" si="90"/>
        <v>43583</v>
      </c>
      <c r="K1214">
        <f t="shared" ca="1" si="91"/>
        <v>16</v>
      </c>
      <c r="L1214">
        <f t="shared" ca="1" si="92"/>
        <v>3</v>
      </c>
      <c r="M1214">
        <f t="shared" ca="1" si="93"/>
        <v>20</v>
      </c>
      <c r="N1214" t="str">
        <f t="shared" ca="1" si="94"/>
        <v>16 Yıl 3 Ay20 Gün</v>
      </c>
    </row>
    <row r="1215" spans="1:14" x14ac:dyDescent="0.3">
      <c r="A1215">
        <v>190937</v>
      </c>
      <c r="B1215" t="s">
        <v>1329</v>
      </c>
      <c r="C1215" t="s">
        <v>39</v>
      </c>
      <c r="D1215" t="s">
        <v>61</v>
      </c>
      <c r="E1215">
        <v>5431889208</v>
      </c>
      <c r="F1215" t="s">
        <v>73</v>
      </c>
      <c r="G1215" t="s">
        <v>202</v>
      </c>
      <c r="H1215" s="7">
        <v>4199</v>
      </c>
      <c r="I1215" s="8">
        <v>35750</v>
      </c>
      <c r="J1215" s="8">
        <f t="shared" ca="1" si="90"/>
        <v>43583</v>
      </c>
      <c r="K1215">
        <f t="shared" ca="1" si="91"/>
        <v>21</v>
      </c>
      <c r="L1215">
        <f t="shared" ca="1" si="92"/>
        <v>5</v>
      </c>
      <c r="M1215">
        <f t="shared" ca="1" si="93"/>
        <v>12</v>
      </c>
      <c r="N1215" t="str">
        <f t="shared" ca="1" si="94"/>
        <v>21 Yıl 5 Ay12 Gün</v>
      </c>
    </row>
    <row r="1216" spans="1:14" x14ac:dyDescent="0.3">
      <c r="A1216">
        <v>190937</v>
      </c>
      <c r="B1216" t="s">
        <v>1330</v>
      </c>
      <c r="C1216" t="s">
        <v>39</v>
      </c>
      <c r="D1216" t="s">
        <v>43</v>
      </c>
      <c r="E1216">
        <v>5079518649</v>
      </c>
      <c r="F1216" t="s">
        <v>73</v>
      </c>
      <c r="G1216" t="s">
        <v>341</v>
      </c>
      <c r="H1216" s="7">
        <v>5818</v>
      </c>
      <c r="I1216" s="8">
        <v>36782</v>
      </c>
      <c r="J1216" s="8">
        <f t="shared" ca="1" si="90"/>
        <v>43583</v>
      </c>
      <c r="K1216">
        <f t="shared" ca="1" si="91"/>
        <v>18</v>
      </c>
      <c r="L1216">
        <f t="shared" ca="1" si="92"/>
        <v>7</v>
      </c>
      <c r="M1216">
        <f t="shared" ca="1" si="93"/>
        <v>15</v>
      </c>
      <c r="N1216" t="str">
        <f t="shared" ca="1" si="94"/>
        <v>18 Yıl 7 Ay15 Gün</v>
      </c>
    </row>
    <row r="1217" spans="1:14" x14ac:dyDescent="0.3">
      <c r="A1217">
        <v>190938</v>
      </c>
      <c r="B1217" t="s">
        <v>1331</v>
      </c>
      <c r="C1217" t="s">
        <v>39</v>
      </c>
      <c r="D1217" t="s">
        <v>111</v>
      </c>
      <c r="E1217">
        <v>5398077893</v>
      </c>
      <c r="F1217" t="s">
        <v>26</v>
      </c>
      <c r="G1217" t="s">
        <v>88</v>
      </c>
      <c r="H1217" s="7">
        <v>4315</v>
      </c>
      <c r="I1217" s="8">
        <v>36430</v>
      </c>
      <c r="J1217" s="8">
        <f t="shared" ca="1" si="90"/>
        <v>43583</v>
      </c>
      <c r="K1217">
        <f t="shared" ca="1" si="91"/>
        <v>19</v>
      </c>
      <c r="L1217">
        <f t="shared" ca="1" si="92"/>
        <v>7</v>
      </c>
      <c r="M1217">
        <f t="shared" ca="1" si="93"/>
        <v>1</v>
      </c>
      <c r="N1217" t="str">
        <f t="shared" ca="1" si="94"/>
        <v>19 Yıl 7 Ay1 Gün</v>
      </c>
    </row>
    <row r="1218" spans="1:14" x14ac:dyDescent="0.3">
      <c r="A1218">
        <v>190939</v>
      </c>
      <c r="B1218" t="s">
        <v>1332</v>
      </c>
      <c r="C1218" t="s">
        <v>24</v>
      </c>
      <c r="D1218" t="s">
        <v>25</v>
      </c>
      <c r="E1218">
        <v>5367013584</v>
      </c>
      <c r="F1218" t="s">
        <v>36</v>
      </c>
      <c r="G1218" t="s">
        <v>155</v>
      </c>
      <c r="H1218" s="7">
        <v>4024</v>
      </c>
      <c r="I1218" s="8">
        <v>36272</v>
      </c>
      <c r="J1218" s="8">
        <f t="shared" ca="1" si="90"/>
        <v>43583</v>
      </c>
      <c r="K1218">
        <f t="shared" ca="1" si="91"/>
        <v>20</v>
      </c>
      <c r="L1218">
        <f t="shared" ca="1" si="92"/>
        <v>0</v>
      </c>
      <c r="M1218">
        <f t="shared" ca="1" si="93"/>
        <v>6</v>
      </c>
      <c r="N1218" t="str">
        <f t="shared" ca="1" si="94"/>
        <v>20 Yıl 0 Ay6 Gün</v>
      </c>
    </row>
    <row r="1219" spans="1:14" x14ac:dyDescent="0.3">
      <c r="A1219">
        <v>190943</v>
      </c>
      <c r="B1219" t="s">
        <v>1333</v>
      </c>
      <c r="C1219" t="s">
        <v>39</v>
      </c>
      <c r="D1219" t="s">
        <v>29</v>
      </c>
      <c r="E1219">
        <v>5422252290</v>
      </c>
      <c r="F1219" t="s">
        <v>26</v>
      </c>
      <c r="G1219" t="s">
        <v>48</v>
      </c>
      <c r="H1219" s="7">
        <v>2592</v>
      </c>
      <c r="I1219" s="8">
        <v>38039</v>
      </c>
      <c r="J1219" s="8">
        <f t="shared" ca="1" si="90"/>
        <v>43583</v>
      </c>
      <c r="K1219">
        <f t="shared" ca="1" si="91"/>
        <v>15</v>
      </c>
      <c r="L1219">
        <f t="shared" ca="1" si="92"/>
        <v>2</v>
      </c>
      <c r="M1219">
        <f t="shared" ca="1" si="93"/>
        <v>6</v>
      </c>
      <c r="N1219" t="str">
        <f t="shared" ca="1" si="94"/>
        <v>15 Yıl 2 Ay6 Gün</v>
      </c>
    </row>
    <row r="1220" spans="1:14" x14ac:dyDescent="0.3">
      <c r="A1220">
        <v>190951</v>
      </c>
      <c r="B1220" t="s">
        <v>1334</v>
      </c>
      <c r="C1220" t="s">
        <v>24</v>
      </c>
      <c r="D1220" t="s">
        <v>29</v>
      </c>
      <c r="E1220">
        <v>5393759672</v>
      </c>
      <c r="F1220" t="s">
        <v>54</v>
      </c>
      <c r="G1220" t="s">
        <v>301</v>
      </c>
      <c r="H1220" s="7">
        <v>3391</v>
      </c>
      <c r="I1220" s="8">
        <v>38968</v>
      </c>
      <c r="J1220" s="8">
        <f t="shared" ca="1" si="90"/>
        <v>43583</v>
      </c>
      <c r="K1220">
        <f t="shared" ca="1" si="91"/>
        <v>12</v>
      </c>
      <c r="L1220">
        <f t="shared" ca="1" si="92"/>
        <v>7</v>
      </c>
      <c r="M1220">
        <f t="shared" ca="1" si="93"/>
        <v>20</v>
      </c>
      <c r="N1220" t="str">
        <f t="shared" ca="1" si="94"/>
        <v>12 Yıl 7 Ay20 Gün</v>
      </c>
    </row>
    <row r="1221" spans="1:14" x14ac:dyDescent="0.3">
      <c r="A1221">
        <v>190956</v>
      </c>
      <c r="B1221" t="s">
        <v>1335</v>
      </c>
      <c r="C1221" t="s">
        <v>24</v>
      </c>
      <c r="D1221" t="s">
        <v>25</v>
      </c>
      <c r="E1221">
        <v>5443104420</v>
      </c>
      <c r="F1221" t="s">
        <v>40</v>
      </c>
      <c r="G1221" t="s">
        <v>88</v>
      </c>
      <c r="H1221" s="7">
        <v>6400</v>
      </c>
      <c r="I1221" s="8">
        <v>36241</v>
      </c>
      <c r="J1221" s="8">
        <f t="shared" ref="J1221:J1284" ca="1" si="95">TODAY()</f>
        <v>43583</v>
      </c>
      <c r="K1221">
        <f t="shared" ref="K1221:K1284" ca="1" si="96">DATEDIF(I1221,J1221,"y")</f>
        <v>20</v>
      </c>
      <c r="L1221">
        <f t="shared" ref="L1221:L1284" ca="1" si="97">DATEDIF(I1221,J1221,"ym")</f>
        <v>1</v>
      </c>
      <c r="M1221">
        <f t="shared" ref="M1221:M1284" ca="1" si="98">DATEDIF(I1221,J1221,"md")</f>
        <v>6</v>
      </c>
      <c r="N1221" t="str">
        <f t="shared" ref="N1221:N1284" ca="1" si="99">K1221&amp;" Yıl "&amp;L1221&amp;" Ay"&amp;M1221&amp;" Gün"</f>
        <v>20 Yıl 1 Ay6 Gün</v>
      </c>
    </row>
    <row r="1222" spans="1:14" x14ac:dyDescent="0.3">
      <c r="A1222">
        <v>190958</v>
      </c>
      <c r="B1222" t="s">
        <v>1336</v>
      </c>
      <c r="C1222" t="s">
        <v>39</v>
      </c>
      <c r="D1222" t="s">
        <v>33</v>
      </c>
      <c r="E1222">
        <v>5395324931</v>
      </c>
      <c r="F1222" t="s">
        <v>73</v>
      </c>
      <c r="G1222" t="s">
        <v>193</v>
      </c>
      <c r="H1222" s="7">
        <v>5597</v>
      </c>
      <c r="I1222" s="8">
        <v>37779</v>
      </c>
      <c r="J1222" s="8">
        <f t="shared" ca="1" si="95"/>
        <v>43583</v>
      </c>
      <c r="K1222">
        <f t="shared" ca="1" si="96"/>
        <v>15</v>
      </c>
      <c r="L1222">
        <f t="shared" ca="1" si="97"/>
        <v>10</v>
      </c>
      <c r="M1222">
        <f t="shared" ca="1" si="98"/>
        <v>21</v>
      </c>
      <c r="N1222" t="str">
        <f t="shared" ca="1" si="99"/>
        <v>15 Yıl 10 Ay21 Gün</v>
      </c>
    </row>
    <row r="1223" spans="1:14" x14ac:dyDescent="0.3">
      <c r="A1223">
        <v>190989</v>
      </c>
      <c r="B1223" t="s">
        <v>1337</v>
      </c>
      <c r="C1223" t="s">
        <v>39</v>
      </c>
      <c r="D1223" t="s">
        <v>43</v>
      </c>
      <c r="E1223">
        <v>5365015922</v>
      </c>
      <c r="F1223" t="s">
        <v>30</v>
      </c>
      <c r="G1223" t="s">
        <v>341</v>
      </c>
      <c r="H1223" s="7">
        <v>6585</v>
      </c>
      <c r="I1223" s="8">
        <v>36540</v>
      </c>
      <c r="J1223" s="8">
        <f t="shared" ca="1" si="95"/>
        <v>43583</v>
      </c>
      <c r="K1223">
        <f t="shared" ca="1" si="96"/>
        <v>19</v>
      </c>
      <c r="L1223">
        <f t="shared" ca="1" si="97"/>
        <v>3</v>
      </c>
      <c r="M1223">
        <f t="shared" ca="1" si="98"/>
        <v>13</v>
      </c>
      <c r="N1223" t="str">
        <f t="shared" ca="1" si="99"/>
        <v>19 Yıl 3 Ay13 Gün</v>
      </c>
    </row>
    <row r="1224" spans="1:14" x14ac:dyDescent="0.3">
      <c r="A1224">
        <v>191001</v>
      </c>
      <c r="B1224" t="s">
        <v>1338</v>
      </c>
      <c r="C1224" t="s">
        <v>39</v>
      </c>
      <c r="D1224" t="s">
        <v>43</v>
      </c>
      <c r="E1224">
        <v>5068313901</v>
      </c>
      <c r="F1224" t="s">
        <v>26</v>
      </c>
      <c r="G1224" t="s">
        <v>299</v>
      </c>
      <c r="H1224" s="7">
        <v>6620</v>
      </c>
      <c r="I1224" s="8">
        <v>36841</v>
      </c>
      <c r="J1224" s="8">
        <f t="shared" ca="1" si="95"/>
        <v>43583</v>
      </c>
      <c r="K1224">
        <f t="shared" ca="1" si="96"/>
        <v>18</v>
      </c>
      <c r="L1224">
        <f t="shared" ca="1" si="97"/>
        <v>5</v>
      </c>
      <c r="M1224">
        <f t="shared" ca="1" si="98"/>
        <v>17</v>
      </c>
      <c r="N1224" t="str">
        <f t="shared" ca="1" si="99"/>
        <v>18 Yıl 5 Ay17 Gün</v>
      </c>
    </row>
    <row r="1225" spans="1:14" x14ac:dyDescent="0.3">
      <c r="A1225">
        <v>191006</v>
      </c>
      <c r="B1225" t="s">
        <v>1339</v>
      </c>
      <c r="C1225" t="s">
        <v>39</v>
      </c>
      <c r="D1225" t="s">
        <v>29</v>
      </c>
      <c r="E1225">
        <v>5064095308</v>
      </c>
      <c r="F1225" t="s">
        <v>54</v>
      </c>
      <c r="G1225" t="s">
        <v>415</v>
      </c>
      <c r="H1225" s="7">
        <v>4551</v>
      </c>
      <c r="I1225" s="8">
        <v>38600</v>
      </c>
      <c r="J1225" s="8">
        <f t="shared" ca="1" si="95"/>
        <v>43583</v>
      </c>
      <c r="K1225">
        <f t="shared" ca="1" si="96"/>
        <v>13</v>
      </c>
      <c r="L1225">
        <f t="shared" ca="1" si="97"/>
        <v>7</v>
      </c>
      <c r="M1225">
        <f t="shared" ca="1" si="98"/>
        <v>23</v>
      </c>
      <c r="N1225" t="str">
        <f t="shared" ca="1" si="99"/>
        <v>13 Yıl 7 Ay23 Gün</v>
      </c>
    </row>
    <row r="1226" spans="1:14" x14ac:dyDescent="0.3">
      <c r="A1226">
        <v>191014</v>
      </c>
      <c r="B1226" t="s">
        <v>1340</v>
      </c>
      <c r="C1226" t="s">
        <v>39</v>
      </c>
      <c r="D1226" t="s">
        <v>29</v>
      </c>
      <c r="E1226">
        <v>5358735007</v>
      </c>
      <c r="F1226" t="s">
        <v>30</v>
      </c>
      <c r="G1226" t="s">
        <v>163</v>
      </c>
      <c r="H1226" s="7">
        <v>6004</v>
      </c>
      <c r="I1226" s="8">
        <v>38369</v>
      </c>
      <c r="J1226" s="8">
        <f t="shared" ca="1" si="95"/>
        <v>43583</v>
      </c>
      <c r="K1226">
        <f t="shared" ca="1" si="96"/>
        <v>14</v>
      </c>
      <c r="L1226">
        <f t="shared" ca="1" si="97"/>
        <v>3</v>
      </c>
      <c r="M1226">
        <f t="shared" ca="1" si="98"/>
        <v>11</v>
      </c>
      <c r="N1226" t="str">
        <f t="shared" ca="1" si="99"/>
        <v>14 Yıl 3 Ay11 Gün</v>
      </c>
    </row>
    <row r="1227" spans="1:14" x14ac:dyDescent="0.3">
      <c r="A1227">
        <v>191016</v>
      </c>
      <c r="B1227" t="s">
        <v>1341</v>
      </c>
      <c r="C1227" t="s">
        <v>24</v>
      </c>
      <c r="D1227" t="s">
        <v>29</v>
      </c>
      <c r="E1227">
        <v>5088747776</v>
      </c>
      <c r="F1227" t="s">
        <v>40</v>
      </c>
      <c r="G1227" t="s">
        <v>182</v>
      </c>
      <c r="H1227" s="7">
        <v>7051</v>
      </c>
      <c r="I1227" s="8">
        <v>37882</v>
      </c>
      <c r="J1227" s="8">
        <f t="shared" ca="1" si="95"/>
        <v>43583</v>
      </c>
      <c r="K1227">
        <f t="shared" ca="1" si="96"/>
        <v>15</v>
      </c>
      <c r="L1227">
        <f t="shared" ca="1" si="97"/>
        <v>7</v>
      </c>
      <c r="M1227">
        <f t="shared" ca="1" si="98"/>
        <v>10</v>
      </c>
      <c r="N1227" t="str">
        <f t="shared" ca="1" si="99"/>
        <v>15 Yıl 7 Ay10 Gün</v>
      </c>
    </row>
    <row r="1228" spans="1:14" x14ac:dyDescent="0.3">
      <c r="A1228">
        <v>191022</v>
      </c>
      <c r="B1228" t="s">
        <v>1342</v>
      </c>
      <c r="C1228" t="s">
        <v>39</v>
      </c>
      <c r="D1228" t="s">
        <v>43</v>
      </c>
      <c r="E1228">
        <v>5358003292</v>
      </c>
      <c r="F1228" t="s">
        <v>36</v>
      </c>
      <c r="G1228" t="s">
        <v>210</v>
      </c>
      <c r="H1228" s="7">
        <v>5046</v>
      </c>
      <c r="I1228" s="8">
        <v>36540</v>
      </c>
      <c r="J1228" s="8">
        <f t="shared" ca="1" si="95"/>
        <v>43583</v>
      </c>
      <c r="K1228">
        <f t="shared" ca="1" si="96"/>
        <v>19</v>
      </c>
      <c r="L1228">
        <f t="shared" ca="1" si="97"/>
        <v>3</v>
      </c>
      <c r="M1228">
        <f t="shared" ca="1" si="98"/>
        <v>13</v>
      </c>
      <c r="N1228" t="str">
        <f t="shared" ca="1" si="99"/>
        <v>19 Yıl 3 Ay13 Gün</v>
      </c>
    </row>
    <row r="1229" spans="1:14" x14ac:dyDescent="0.3">
      <c r="A1229">
        <v>191023</v>
      </c>
      <c r="B1229" t="s">
        <v>1343</v>
      </c>
      <c r="C1229" t="s">
        <v>24</v>
      </c>
      <c r="D1229" t="s">
        <v>33</v>
      </c>
      <c r="E1229">
        <v>5425759638</v>
      </c>
      <c r="F1229" t="s">
        <v>73</v>
      </c>
      <c r="G1229" t="s">
        <v>301</v>
      </c>
      <c r="H1229" s="7">
        <v>6608</v>
      </c>
      <c r="I1229" s="8">
        <v>37709</v>
      </c>
      <c r="J1229" s="8">
        <f t="shared" ca="1" si="95"/>
        <v>43583</v>
      </c>
      <c r="K1229">
        <f t="shared" ca="1" si="96"/>
        <v>16</v>
      </c>
      <c r="L1229">
        <f t="shared" ca="1" si="97"/>
        <v>0</v>
      </c>
      <c r="M1229">
        <f t="shared" ca="1" si="98"/>
        <v>30</v>
      </c>
      <c r="N1229" t="str">
        <f t="shared" ca="1" si="99"/>
        <v>16 Yıl 0 Ay30 Gün</v>
      </c>
    </row>
    <row r="1230" spans="1:14" x14ac:dyDescent="0.3">
      <c r="A1230">
        <v>191031</v>
      </c>
      <c r="B1230" t="s">
        <v>1344</v>
      </c>
      <c r="C1230" t="s">
        <v>39</v>
      </c>
      <c r="D1230" t="s">
        <v>61</v>
      </c>
      <c r="E1230">
        <v>5335191232</v>
      </c>
      <c r="F1230" t="s">
        <v>36</v>
      </c>
      <c r="G1230" t="s">
        <v>163</v>
      </c>
      <c r="H1230" s="7">
        <v>4198</v>
      </c>
      <c r="I1230" s="8">
        <v>35767</v>
      </c>
      <c r="J1230" s="8">
        <f t="shared" ca="1" si="95"/>
        <v>43583</v>
      </c>
      <c r="K1230">
        <f t="shared" ca="1" si="96"/>
        <v>21</v>
      </c>
      <c r="L1230">
        <f t="shared" ca="1" si="97"/>
        <v>4</v>
      </c>
      <c r="M1230">
        <f t="shared" ca="1" si="98"/>
        <v>25</v>
      </c>
      <c r="N1230" t="str">
        <f t="shared" ca="1" si="99"/>
        <v>21 Yıl 4 Ay25 Gün</v>
      </c>
    </row>
    <row r="1231" spans="1:14" x14ac:dyDescent="0.3">
      <c r="A1231">
        <v>191052</v>
      </c>
      <c r="B1231" t="s">
        <v>1345</v>
      </c>
      <c r="C1231" t="s">
        <v>24</v>
      </c>
      <c r="D1231" t="s">
        <v>29</v>
      </c>
      <c r="E1231">
        <v>5054463031</v>
      </c>
      <c r="F1231" t="s">
        <v>40</v>
      </c>
      <c r="G1231" t="s">
        <v>127</v>
      </c>
      <c r="H1231" s="7">
        <v>6560</v>
      </c>
      <c r="I1231" s="8">
        <v>38640</v>
      </c>
      <c r="J1231" s="8">
        <f t="shared" ca="1" si="95"/>
        <v>43583</v>
      </c>
      <c r="K1231">
        <f t="shared" ca="1" si="96"/>
        <v>13</v>
      </c>
      <c r="L1231">
        <f t="shared" ca="1" si="97"/>
        <v>6</v>
      </c>
      <c r="M1231">
        <f t="shared" ca="1" si="98"/>
        <v>13</v>
      </c>
      <c r="N1231" t="str">
        <f t="shared" ca="1" si="99"/>
        <v>13 Yıl 6 Ay13 Gün</v>
      </c>
    </row>
    <row r="1232" spans="1:14" x14ac:dyDescent="0.3">
      <c r="A1232">
        <v>191076</v>
      </c>
      <c r="B1232" t="s">
        <v>1346</v>
      </c>
      <c r="C1232" t="s">
        <v>39</v>
      </c>
      <c r="D1232" t="s">
        <v>29</v>
      </c>
      <c r="E1232">
        <v>5333984665</v>
      </c>
      <c r="F1232" t="s">
        <v>68</v>
      </c>
      <c r="G1232" t="s">
        <v>210</v>
      </c>
      <c r="H1232" s="7">
        <v>5687</v>
      </c>
      <c r="I1232" s="8">
        <v>39082</v>
      </c>
      <c r="J1232" s="8">
        <f t="shared" ca="1" si="95"/>
        <v>43583</v>
      </c>
      <c r="K1232">
        <f t="shared" ca="1" si="96"/>
        <v>12</v>
      </c>
      <c r="L1232">
        <f t="shared" ca="1" si="97"/>
        <v>3</v>
      </c>
      <c r="M1232">
        <f t="shared" ca="1" si="98"/>
        <v>28</v>
      </c>
      <c r="N1232" t="str">
        <f t="shared" ca="1" si="99"/>
        <v>12 Yıl 3 Ay28 Gün</v>
      </c>
    </row>
    <row r="1233" spans="1:14" x14ac:dyDescent="0.3">
      <c r="A1233">
        <v>191079</v>
      </c>
      <c r="B1233" t="s">
        <v>1347</v>
      </c>
      <c r="C1233" t="s">
        <v>39</v>
      </c>
      <c r="D1233" t="s">
        <v>43</v>
      </c>
      <c r="E1233">
        <v>5491351681</v>
      </c>
      <c r="F1233" t="s">
        <v>73</v>
      </c>
      <c r="G1233" t="s">
        <v>143</v>
      </c>
      <c r="H1233" s="7">
        <v>6044</v>
      </c>
      <c r="I1233" s="8">
        <v>36564</v>
      </c>
      <c r="J1233" s="8">
        <f t="shared" ca="1" si="95"/>
        <v>43583</v>
      </c>
      <c r="K1233">
        <f t="shared" ca="1" si="96"/>
        <v>19</v>
      </c>
      <c r="L1233">
        <f t="shared" ca="1" si="97"/>
        <v>2</v>
      </c>
      <c r="M1233">
        <f t="shared" ca="1" si="98"/>
        <v>20</v>
      </c>
      <c r="N1233" t="str">
        <f t="shared" ca="1" si="99"/>
        <v>19 Yıl 2 Ay20 Gün</v>
      </c>
    </row>
    <row r="1234" spans="1:14" x14ac:dyDescent="0.3">
      <c r="A1234">
        <v>191113</v>
      </c>
      <c r="B1234" t="s">
        <v>1348</v>
      </c>
      <c r="C1234" t="s">
        <v>24</v>
      </c>
      <c r="D1234" t="s">
        <v>43</v>
      </c>
      <c r="E1234">
        <v>5354833037</v>
      </c>
      <c r="F1234" t="s">
        <v>81</v>
      </c>
      <c r="G1234" t="s">
        <v>31</v>
      </c>
      <c r="H1234" s="7">
        <v>6782</v>
      </c>
      <c r="I1234" s="8">
        <v>36722</v>
      </c>
      <c r="J1234" s="8">
        <f t="shared" ca="1" si="95"/>
        <v>43583</v>
      </c>
      <c r="K1234">
        <f t="shared" ca="1" si="96"/>
        <v>18</v>
      </c>
      <c r="L1234">
        <f t="shared" ca="1" si="97"/>
        <v>9</v>
      </c>
      <c r="M1234">
        <f t="shared" ca="1" si="98"/>
        <v>13</v>
      </c>
      <c r="N1234" t="str">
        <f t="shared" ca="1" si="99"/>
        <v>18 Yıl 9 Ay13 Gün</v>
      </c>
    </row>
    <row r="1235" spans="1:14" x14ac:dyDescent="0.3">
      <c r="A1235">
        <v>191147</v>
      </c>
      <c r="B1235" t="s">
        <v>1349</v>
      </c>
      <c r="C1235" t="s">
        <v>39</v>
      </c>
      <c r="D1235" t="s">
        <v>33</v>
      </c>
      <c r="E1235">
        <v>5365523442</v>
      </c>
      <c r="F1235" t="s">
        <v>68</v>
      </c>
      <c r="G1235" t="s">
        <v>267</v>
      </c>
      <c r="H1235" s="7">
        <v>3810</v>
      </c>
      <c r="I1235" s="8">
        <v>36984</v>
      </c>
      <c r="J1235" s="8">
        <f t="shared" ca="1" si="95"/>
        <v>43583</v>
      </c>
      <c r="K1235">
        <f t="shared" ca="1" si="96"/>
        <v>18</v>
      </c>
      <c r="L1235">
        <f t="shared" ca="1" si="97"/>
        <v>0</v>
      </c>
      <c r="M1235">
        <f t="shared" ca="1" si="98"/>
        <v>25</v>
      </c>
      <c r="N1235" t="str">
        <f t="shared" ca="1" si="99"/>
        <v>18 Yıl 0 Ay25 Gün</v>
      </c>
    </row>
    <row r="1236" spans="1:14" x14ac:dyDescent="0.3">
      <c r="A1236">
        <v>191150</v>
      </c>
      <c r="B1236" t="s">
        <v>1350</v>
      </c>
      <c r="C1236" t="s">
        <v>39</v>
      </c>
      <c r="D1236" t="s">
        <v>29</v>
      </c>
      <c r="E1236">
        <v>5359006464</v>
      </c>
      <c r="F1236" t="s">
        <v>81</v>
      </c>
      <c r="G1236" t="s">
        <v>341</v>
      </c>
      <c r="H1236" s="7">
        <v>5164</v>
      </c>
      <c r="I1236" s="8">
        <v>39183</v>
      </c>
      <c r="J1236" s="8">
        <f t="shared" ca="1" si="95"/>
        <v>43583</v>
      </c>
      <c r="K1236">
        <f t="shared" ca="1" si="96"/>
        <v>12</v>
      </c>
      <c r="L1236">
        <f t="shared" ca="1" si="97"/>
        <v>0</v>
      </c>
      <c r="M1236">
        <f t="shared" ca="1" si="98"/>
        <v>17</v>
      </c>
      <c r="N1236" t="str">
        <f t="shared" ca="1" si="99"/>
        <v>12 Yıl 0 Ay17 Gün</v>
      </c>
    </row>
    <row r="1237" spans="1:14" x14ac:dyDescent="0.3">
      <c r="A1237">
        <v>191164</v>
      </c>
      <c r="B1237" t="s">
        <v>1351</v>
      </c>
      <c r="C1237" t="s">
        <v>24</v>
      </c>
      <c r="D1237" t="s">
        <v>111</v>
      </c>
      <c r="E1237">
        <v>5373592411</v>
      </c>
      <c r="F1237" t="s">
        <v>36</v>
      </c>
      <c r="G1237" t="s">
        <v>124</v>
      </c>
      <c r="H1237" s="7">
        <v>3233</v>
      </c>
      <c r="I1237" s="8">
        <v>35741</v>
      </c>
      <c r="J1237" s="8">
        <f t="shared" ca="1" si="95"/>
        <v>43583</v>
      </c>
      <c r="K1237">
        <f t="shared" ca="1" si="96"/>
        <v>21</v>
      </c>
      <c r="L1237">
        <f t="shared" ca="1" si="97"/>
        <v>5</v>
      </c>
      <c r="M1237">
        <f t="shared" ca="1" si="98"/>
        <v>21</v>
      </c>
      <c r="N1237" t="str">
        <f t="shared" ca="1" si="99"/>
        <v>21 Yıl 5 Ay21 Gün</v>
      </c>
    </row>
    <row r="1238" spans="1:14" x14ac:dyDescent="0.3">
      <c r="A1238">
        <v>191175</v>
      </c>
      <c r="B1238" t="s">
        <v>1352</v>
      </c>
      <c r="C1238" t="s">
        <v>24</v>
      </c>
      <c r="D1238" t="s">
        <v>29</v>
      </c>
      <c r="E1238">
        <v>5459563665</v>
      </c>
      <c r="F1238" t="s">
        <v>54</v>
      </c>
      <c r="G1238" t="s">
        <v>44</v>
      </c>
      <c r="H1238" s="7">
        <v>5161</v>
      </c>
      <c r="I1238" s="8">
        <v>38439</v>
      </c>
      <c r="J1238" s="8">
        <f t="shared" ca="1" si="95"/>
        <v>43583</v>
      </c>
      <c r="K1238">
        <f t="shared" ca="1" si="96"/>
        <v>14</v>
      </c>
      <c r="L1238">
        <f t="shared" ca="1" si="97"/>
        <v>1</v>
      </c>
      <c r="M1238">
        <f t="shared" ca="1" si="98"/>
        <v>0</v>
      </c>
      <c r="N1238" t="str">
        <f t="shared" ca="1" si="99"/>
        <v>14 Yıl 1 Ay0 Gün</v>
      </c>
    </row>
    <row r="1239" spans="1:14" x14ac:dyDescent="0.3">
      <c r="A1239">
        <v>191195</v>
      </c>
      <c r="B1239" t="s">
        <v>1353</v>
      </c>
      <c r="C1239" t="s">
        <v>24</v>
      </c>
      <c r="D1239" t="s">
        <v>29</v>
      </c>
      <c r="E1239">
        <v>5077748852</v>
      </c>
      <c r="F1239" t="s">
        <v>36</v>
      </c>
      <c r="G1239" t="s">
        <v>95</v>
      </c>
      <c r="H1239" s="7">
        <v>2616</v>
      </c>
      <c r="I1239" s="8">
        <v>38291</v>
      </c>
      <c r="J1239" s="8">
        <f t="shared" ca="1" si="95"/>
        <v>43583</v>
      </c>
      <c r="K1239">
        <f t="shared" ca="1" si="96"/>
        <v>14</v>
      </c>
      <c r="L1239">
        <f t="shared" ca="1" si="97"/>
        <v>5</v>
      </c>
      <c r="M1239">
        <f t="shared" ca="1" si="98"/>
        <v>28</v>
      </c>
      <c r="N1239" t="str">
        <f t="shared" ca="1" si="99"/>
        <v>14 Yıl 5 Ay28 Gün</v>
      </c>
    </row>
    <row r="1240" spans="1:14" x14ac:dyDescent="0.3">
      <c r="A1240">
        <v>191197</v>
      </c>
      <c r="B1240" t="s">
        <v>1354</v>
      </c>
      <c r="C1240" t="s">
        <v>39</v>
      </c>
      <c r="D1240" t="s">
        <v>33</v>
      </c>
      <c r="E1240">
        <v>5442301559</v>
      </c>
      <c r="F1240" t="s">
        <v>68</v>
      </c>
      <c r="G1240" t="s">
        <v>140</v>
      </c>
      <c r="H1240" s="7">
        <v>4849</v>
      </c>
      <c r="I1240" s="8">
        <v>37631</v>
      </c>
      <c r="J1240" s="8">
        <f t="shared" ca="1" si="95"/>
        <v>43583</v>
      </c>
      <c r="K1240">
        <f t="shared" ca="1" si="96"/>
        <v>16</v>
      </c>
      <c r="L1240">
        <f t="shared" ca="1" si="97"/>
        <v>3</v>
      </c>
      <c r="M1240">
        <f t="shared" ca="1" si="98"/>
        <v>18</v>
      </c>
      <c r="N1240" t="str">
        <f t="shared" ca="1" si="99"/>
        <v>16 Yıl 3 Ay18 Gün</v>
      </c>
    </row>
    <row r="1241" spans="1:14" x14ac:dyDescent="0.3">
      <c r="A1241">
        <v>191200</v>
      </c>
      <c r="B1241" t="s">
        <v>1355</v>
      </c>
      <c r="C1241" t="s">
        <v>39</v>
      </c>
      <c r="D1241" t="s">
        <v>29</v>
      </c>
      <c r="E1241">
        <v>5086779646</v>
      </c>
      <c r="F1241" t="s">
        <v>26</v>
      </c>
      <c r="G1241" t="s">
        <v>50</v>
      </c>
      <c r="H1241" s="7">
        <v>2833</v>
      </c>
      <c r="I1241" s="8">
        <v>38494</v>
      </c>
      <c r="J1241" s="8">
        <f t="shared" ca="1" si="95"/>
        <v>43583</v>
      </c>
      <c r="K1241">
        <f t="shared" ca="1" si="96"/>
        <v>13</v>
      </c>
      <c r="L1241">
        <f t="shared" ca="1" si="97"/>
        <v>11</v>
      </c>
      <c r="M1241">
        <f t="shared" ca="1" si="98"/>
        <v>6</v>
      </c>
      <c r="N1241" t="str">
        <f t="shared" ca="1" si="99"/>
        <v>13 Yıl 11 Ay6 Gün</v>
      </c>
    </row>
    <row r="1242" spans="1:14" x14ac:dyDescent="0.3">
      <c r="A1242">
        <v>191205</v>
      </c>
      <c r="B1242" t="s">
        <v>1356</v>
      </c>
      <c r="C1242" t="s">
        <v>24</v>
      </c>
      <c r="D1242" t="s">
        <v>29</v>
      </c>
      <c r="E1242">
        <v>5361390716</v>
      </c>
      <c r="F1242" t="s">
        <v>30</v>
      </c>
      <c r="G1242" t="s">
        <v>108</v>
      </c>
      <c r="H1242" s="7">
        <v>3612</v>
      </c>
      <c r="I1242" s="8">
        <v>38570</v>
      </c>
      <c r="J1242" s="8">
        <f t="shared" ca="1" si="95"/>
        <v>43583</v>
      </c>
      <c r="K1242">
        <f t="shared" ca="1" si="96"/>
        <v>13</v>
      </c>
      <c r="L1242">
        <f t="shared" ca="1" si="97"/>
        <v>8</v>
      </c>
      <c r="M1242">
        <f t="shared" ca="1" si="98"/>
        <v>22</v>
      </c>
      <c r="N1242" t="str">
        <f t="shared" ca="1" si="99"/>
        <v>13 Yıl 8 Ay22 Gün</v>
      </c>
    </row>
    <row r="1243" spans="1:14" x14ac:dyDescent="0.3">
      <c r="A1243">
        <v>191205</v>
      </c>
      <c r="B1243" t="s">
        <v>1357</v>
      </c>
      <c r="C1243" t="s">
        <v>24</v>
      </c>
      <c r="D1243" t="s">
        <v>25</v>
      </c>
      <c r="E1243">
        <v>5365047025</v>
      </c>
      <c r="F1243" t="s">
        <v>54</v>
      </c>
      <c r="G1243" t="s">
        <v>140</v>
      </c>
      <c r="H1243" s="7">
        <v>7119</v>
      </c>
      <c r="I1243" s="8">
        <v>36060</v>
      </c>
      <c r="J1243" s="8">
        <f t="shared" ca="1" si="95"/>
        <v>43583</v>
      </c>
      <c r="K1243">
        <f t="shared" ca="1" si="96"/>
        <v>20</v>
      </c>
      <c r="L1243">
        <f t="shared" ca="1" si="97"/>
        <v>7</v>
      </c>
      <c r="M1243">
        <f t="shared" ca="1" si="98"/>
        <v>6</v>
      </c>
      <c r="N1243" t="str">
        <f t="shared" ca="1" si="99"/>
        <v>20 Yıl 7 Ay6 Gün</v>
      </c>
    </row>
    <row r="1244" spans="1:14" x14ac:dyDescent="0.3">
      <c r="A1244">
        <v>191235</v>
      </c>
      <c r="B1244" t="s">
        <v>1358</v>
      </c>
      <c r="C1244" t="s">
        <v>24</v>
      </c>
      <c r="D1244" t="s">
        <v>25</v>
      </c>
      <c r="E1244">
        <v>5334072590</v>
      </c>
      <c r="F1244" t="s">
        <v>54</v>
      </c>
      <c r="G1244" t="s">
        <v>108</v>
      </c>
      <c r="H1244" s="7">
        <v>5619</v>
      </c>
      <c r="I1244" s="8">
        <v>35945</v>
      </c>
      <c r="J1244" s="8">
        <f t="shared" ca="1" si="95"/>
        <v>43583</v>
      </c>
      <c r="K1244">
        <f t="shared" ca="1" si="96"/>
        <v>20</v>
      </c>
      <c r="L1244">
        <f t="shared" ca="1" si="97"/>
        <v>10</v>
      </c>
      <c r="M1244">
        <f t="shared" ca="1" si="98"/>
        <v>29</v>
      </c>
      <c r="N1244" t="str">
        <f t="shared" ca="1" si="99"/>
        <v>20 Yıl 10 Ay29 Gün</v>
      </c>
    </row>
    <row r="1245" spans="1:14" x14ac:dyDescent="0.3">
      <c r="A1245">
        <v>191242</v>
      </c>
      <c r="B1245" t="s">
        <v>1359</v>
      </c>
      <c r="C1245" t="s">
        <v>39</v>
      </c>
      <c r="D1245" t="s">
        <v>25</v>
      </c>
      <c r="E1245">
        <v>5434540145</v>
      </c>
      <c r="F1245" t="s">
        <v>81</v>
      </c>
      <c r="G1245" t="s">
        <v>202</v>
      </c>
      <c r="H1245" s="7">
        <v>4230</v>
      </c>
      <c r="I1245" s="8">
        <v>35957</v>
      </c>
      <c r="J1245" s="8">
        <f t="shared" ca="1" si="95"/>
        <v>43583</v>
      </c>
      <c r="K1245">
        <f t="shared" ca="1" si="96"/>
        <v>20</v>
      </c>
      <c r="L1245">
        <f t="shared" ca="1" si="97"/>
        <v>10</v>
      </c>
      <c r="M1245">
        <f t="shared" ca="1" si="98"/>
        <v>17</v>
      </c>
      <c r="N1245" t="str">
        <f t="shared" ca="1" si="99"/>
        <v>20 Yıl 10 Ay17 Gün</v>
      </c>
    </row>
    <row r="1246" spans="1:14" x14ac:dyDescent="0.3">
      <c r="A1246">
        <v>191243</v>
      </c>
      <c r="B1246" t="s">
        <v>1360</v>
      </c>
      <c r="C1246" t="s">
        <v>39</v>
      </c>
      <c r="D1246" t="s">
        <v>61</v>
      </c>
      <c r="E1246">
        <v>5336318868</v>
      </c>
      <c r="F1246" t="s">
        <v>81</v>
      </c>
      <c r="G1246" t="s">
        <v>415</v>
      </c>
      <c r="H1246" s="7">
        <v>6774</v>
      </c>
      <c r="I1246" s="8">
        <v>35522</v>
      </c>
      <c r="J1246" s="8">
        <f t="shared" ca="1" si="95"/>
        <v>43583</v>
      </c>
      <c r="K1246">
        <f t="shared" ca="1" si="96"/>
        <v>22</v>
      </c>
      <c r="L1246">
        <f t="shared" ca="1" si="97"/>
        <v>0</v>
      </c>
      <c r="M1246">
        <f t="shared" ca="1" si="98"/>
        <v>26</v>
      </c>
      <c r="N1246" t="str">
        <f t="shared" ca="1" si="99"/>
        <v>22 Yıl 0 Ay26 Gün</v>
      </c>
    </row>
    <row r="1247" spans="1:14" x14ac:dyDescent="0.3">
      <c r="A1247">
        <v>191262</v>
      </c>
      <c r="B1247" t="s">
        <v>1361</v>
      </c>
      <c r="C1247" t="s">
        <v>39</v>
      </c>
      <c r="D1247" t="s">
        <v>111</v>
      </c>
      <c r="E1247">
        <v>5061748603</v>
      </c>
      <c r="F1247" t="s">
        <v>36</v>
      </c>
      <c r="G1247" t="s">
        <v>84</v>
      </c>
      <c r="H1247" s="7">
        <v>6682</v>
      </c>
      <c r="I1247" s="8">
        <v>35852</v>
      </c>
      <c r="J1247" s="8">
        <f t="shared" ca="1" si="95"/>
        <v>43583</v>
      </c>
      <c r="K1247">
        <f t="shared" ca="1" si="96"/>
        <v>21</v>
      </c>
      <c r="L1247">
        <f t="shared" ca="1" si="97"/>
        <v>2</v>
      </c>
      <c r="M1247">
        <f t="shared" ca="1" si="98"/>
        <v>2</v>
      </c>
      <c r="N1247" t="str">
        <f t="shared" ca="1" si="99"/>
        <v>21 Yıl 2 Ay2 Gün</v>
      </c>
    </row>
    <row r="1248" spans="1:14" x14ac:dyDescent="0.3">
      <c r="A1248">
        <v>191269</v>
      </c>
      <c r="B1248" t="s">
        <v>1362</v>
      </c>
      <c r="C1248" t="s">
        <v>24</v>
      </c>
      <c r="D1248" t="s">
        <v>33</v>
      </c>
      <c r="E1248">
        <v>5389651846</v>
      </c>
      <c r="F1248" t="s">
        <v>73</v>
      </c>
      <c r="G1248" t="s">
        <v>147</v>
      </c>
      <c r="H1248" s="7">
        <v>3232</v>
      </c>
      <c r="I1248" s="8">
        <v>37852</v>
      </c>
      <c r="J1248" s="8">
        <f t="shared" ca="1" si="95"/>
        <v>43583</v>
      </c>
      <c r="K1248">
        <f t="shared" ca="1" si="96"/>
        <v>15</v>
      </c>
      <c r="L1248">
        <f t="shared" ca="1" si="97"/>
        <v>8</v>
      </c>
      <c r="M1248">
        <f t="shared" ca="1" si="98"/>
        <v>9</v>
      </c>
      <c r="N1248" t="str">
        <f t="shared" ca="1" si="99"/>
        <v>15 Yıl 8 Ay9 Gün</v>
      </c>
    </row>
    <row r="1249" spans="1:14" x14ac:dyDescent="0.3">
      <c r="A1249">
        <v>191283</v>
      </c>
      <c r="B1249" t="s">
        <v>1363</v>
      </c>
      <c r="C1249" t="s">
        <v>39</v>
      </c>
      <c r="D1249" t="s">
        <v>29</v>
      </c>
      <c r="E1249">
        <v>5453275904</v>
      </c>
      <c r="F1249" t="s">
        <v>40</v>
      </c>
      <c r="G1249" t="s">
        <v>138</v>
      </c>
      <c r="H1249" s="7">
        <v>6445</v>
      </c>
      <c r="I1249" s="8">
        <v>38976</v>
      </c>
      <c r="J1249" s="8">
        <f t="shared" ca="1" si="95"/>
        <v>43583</v>
      </c>
      <c r="K1249">
        <f t="shared" ca="1" si="96"/>
        <v>12</v>
      </c>
      <c r="L1249">
        <f t="shared" ca="1" si="97"/>
        <v>7</v>
      </c>
      <c r="M1249">
        <f t="shared" ca="1" si="98"/>
        <v>12</v>
      </c>
      <c r="N1249" t="str">
        <f t="shared" ca="1" si="99"/>
        <v>12 Yıl 7 Ay12 Gün</v>
      </c>
    </row>
    <row r="1250" spans="1:14" x14ac:dyDescent="0.3">
      <c r="A1250">
        <v>191288</v>
      </c>
      <c r="B1250" t="s">
        <v>1364</v>
      </c>
      <c r="C1250" t="s">
        <v>24</v>
      </c>
      <c r="D1250" t="s">
        <v>33</v>
      </c>
      <c r="E1250">
        <v>5085492636</v>
      </c>
      <c r="F1250" t="s">
        <v>30</v>
      </c>
      <c r="G1250" t="s">
        <v>163</v>
      </c>
      <c r="H1250" s="7">
        <v>2760</v>
      </c>
      <c r="I1250" s="8">
        <v>37460</v>
      </c>
      <c r="J1250" s="8">
        <f t="shared" ca="1" si="95"/>
        <v>43583</v>
      </c>
      <c r="K1250">
        <f t="shared" ca="1" si="96"/>
        <v>16</v>
      </c>
      <c r="L1250">
        <f t="shared" ca="1" si="97"/>
        <v>9</v>
      </c>
      <c r="M1250">
        <f t="shared" ca="1" si="98"/>
        <v>5</v>
      </c>
      <c r="N1250" t="str">
        <f t="shared" ca="1" si="99"/>
        <v>16 Yıl 9 Ay5 Gün</v>
      </c>
    </row>
    <row r="1251" spans="1:14" x14ac:dyDescent="0.3">
      <c r="A1251">
        <v>191291</v>
      </c>
      <c r="B1251" t="s">
        <v>1365</v>
      </c>
      <c r="C1251" t="s">
        <v>24</v>
      </c>
      <c r="D1251" t="s">
        <v>33</v>
      </c>
      <c r="E1251">
        <v>5052073939</v>
      </c>
      <c r="F1251" t="s">
        <v>26</v>
      </c>
      <c r="G1251" t="s">
        <v>193</v>
      </c>
      <c r="H1251" s="7">
        <v>2539</v>
      </c>
      <c r="I1251" s="8">
        <v>37650</v>
      </c>
      <c r="J1251" s="8">
        <f t="shared" ca="1" si="95"/>
        <v>43583</v>
      </c>
      <c r="K1251">
        <f t="shared" ca="1" si="96"/>
        <v>16</v>
      </c>
      <c r="L1251">
        <f t="shared" ca="1" si="97"/>
        <v>2</v>
      </c>
      <c r="M1251">
        <f t="shared" ca="1" si="98"/>
        <v>30</v>
      </c>
      <c r="N1251" t="str">
        <f t="shared" ca="1" si="99"/>
        <v>16 Yıl 2 Ay30 Gün</v>
      </c>
    </row>
    <row r="1252" spans="1:14" x14ac:dyDescent="0.3">
      <c r="A1252">
        <v>191304</v>
      </c>
      <c r="B1252" t="s">
        <v>1366</v>
      </c>
      <c r="C1252" t="s">
        <v>39</v>
      </c>
      <c r="D1252" t="s">
        <v>33</v>
      </c>
      <c r="E1252">
        <v>5485570927</v>
      </c>
      <c r="F1252" t="s">
        <v>73</v>
      </c>
      <c r="G1252" t="s">
        <v>147</v>
      </c>
      <c r="H1252" s="7">
        <v>5360</v>
      </c>
      <c r="I1252" s="8">
        <v>37357</v>
      </c>
      <c r="J1252" s="8">
        <f t="shared" ca="1" si="95"/>
        <v>43583</v>
      </c>
      <c r="K1252">
        <f t="shared" ca="1" si="96"/>
        <v>17</v>
      </c>
      <c r="L1252">
        <f t="shared" ca="1" si="97"/>
        <v>0</v>
      </c>
      <c r="M1252">
        <f t="shared" ca="1" si="98"/>
        <v>17</v>
      </c>
      <c r="N1252" t="str">
        <f t="shared" ca="1" si="99"/>
        <v>17 Yıl 0 Ay17 Gün</v>
      </c>
    </row>
    <row r="1253" spans="1:14" x14ac:dyDescent="0.3">
      <c r="A1253">
        <v>191322</v>
      </c>
      <c r="B1253" t="s">
        <v>1367</v>
      </c>
      <c r="C1253" t="s">
        <v>24</v>
      </c>
      <c r="D1253" t="s">
        <v>43</v>
      </c>
      <c r="E1253">
        <v>5468388869</v>
      </c>
      <c r="F1253" t="s">
        <v>68</v>
      </c>
      <c r="G1253" t="s">
        <v>145</v>
      </c>
      <c r="H1253" s="7">
        <v>4227</v>
      </c>
      <c r="I1253" s="8">
        <v>36523</v>
      </c>
      <c r="J1253" s="8">
        <f t="shared" ca="1" si="95"/>
        <v>43583</v>
      </c>
      <c r="K1253">
        <f t="shared" ca="1" si="96"/>
        <v>19</v>
      </c>
      <c r="L1253">
        <f t="shared" ca="1" si="97"/>
        <v>3</v>
      </c>
      <c r="M1253">
        <f t="shared" ca="1" si="98"/>
        <v>30</v>
      </c>
      <c r="N1253" t="str">
        <f t="shared" ca="1" si="99"/>
        <v>19 Yıl 3 Ay30 Gün</v>
      </c>
    </row>
    <row r="1254" spans="1:14" x14ac:dyDescent="0.3">
      <c r="A1254">
        <v>191333</v>
      </c>
      <c r="B1254" t="s">
        <v>1368</v>
      </c>
      <c r="C1254" t="s">
        <v>24</v>
      </c>
      <c r="D1254" t="s">
        <v>29</v>
      </c>
      <c r="E1254">
        <v>5485927356</v>
      </c>
      <c r="F1254" t="s">
        <v>36</v>
      </c>
      <c r="G1254" t="s">
        <v>84</v>
      </c>
      <c r="H1254" s="7">
        <v>5803</v>
      </c>
      <c r="I1254" s="8">
        <v>38888</v>
      </c>
      <c r="J1254" s="8">
        <f t="shared" ca="1" si="95"/>
        <v>43583</v>
      </c>
      <c r="K1254">
        <f t="shared" ca="1" si="96"/>
        <v>12</v>
      </c>
      <c r="L1254">
        <f t="shared" ca="1" si="97"/>
        <v>10</v>
      </c>
      <c r="M1254">
        <f t="shared" ca="1" si="98"/>
        <v>8</v>
      </c>
      <c r="N1254" t="str">
        <f t="shared" ca="1" si="99"/>
        <v>12 Yıl 10 Ay8 Gün</v>
      </c>
    </row>
    <row r="1255" spans="1:14" x14ac:dyDescent="0.3">
      <c r="A1255">
        <v>191336</v>
      </c>
      <c r="B1255" t="s">
        <v>1369</v>
      </c>
      <c r="C1255" t="s">
        <v>24</v>
      </c>
      <c r="D1255" t="s">
        <v>111</v>
      </c>
      <c r="E1255">
        <v>5451360789</v>
      </c>
      <c r="F1255" t="s">
        <v>30</v>
      </c>
      <c r="G1255" t="s">
        <v>55</v>
      </c>
      <c r="H1255" s="7">
        <v>3696</v>
      </c>
      <c r="I1255" s="8">
        <v>36870</v>
      </c>
      <c r="J1255" s="8">
        <f t="shared" ca="1" si="95"/>
        <v>43583</v>
      </c>
      <c r="K1255">
        <f t="shared" ca="1" si="96"/>
        <v>18</v>
      </c>
      <c r="L1255">
        <f t="shared" ca="1" si="97"/>
        <v>4</v>
      </c>
      <c r="M1255">
        <f t="shared" ca="1" si="98"/>
        <v>18</v>
      </c>
      <c r="N1255" t="str">
        <f t="shared" ca="1" si="99"/>
        <v>18 Yıl 4 Ay18 Gün</v>
      </c>
    </row>
    <row r="1256" spans="1:14" x14ac:dyDescent="0.3">
      <c r="A1256">
        <v>191339</v>
      </c>
      <c r="B1256" t="s">
        <v>1370</v>
      </c>
      <c r="C1256" t="s">
        <v>24</v>
      </c>
      <c r="D1256" t="s">
        <v>111</v>
      </c>
      <c r="E1256">
        <v>5452496649</v>
      </c>
      <c r="F1256" t="s">
        <v>26</v>
      </c>
      <c r="G1256" t="s">
        <v>124</v>
      </c>
      <c r="H1256" s="7">
        <v>2884</v>
      </c>
      <c r="I1256" s="8">
        <v>36244</v>
      </c>
      <c r="J1256" s="8">
        <f t="shared" ca="1" si="95"/>
        <v>43583</v>
      </c>
      <c r="K1256">
        <f t="shared" ca="1" si="96"/>
        <v>20</v>
      </c>
      <c r="L1256">
        <f t="shared" ca="1" si="97"/>
        <v>1</v>
      </c>
      <c r="M1256">
        <f t="shared" ca="1" si="98"/>
        <v>3</v>
      </c>
      <c r="N1256" t="str">
        <f t="shared" ca="1" si="99"/>
        <v>20 Yıl 1 Ay3 Gün</v>
      </c>
    </row>
    <row r="1257" spans="1:14" x14ac:dyDescent="0.3">
      <c r="A1257">
        <v>191347</v>
      </c>
      <c r="B1257" t="s">
        <v>1371</v>
      </c>
      <c r="C1257" t="s">
        <v>39</v>
      </c>
      <c r="D1257" t="s">
        <v>29</v>
      </c>
      <c r="E1257">
        <v>5371679842</v>
      </c>
      <c r="F1257" t="s">
        <v>36</v>
      </c>
      <c r="G1257" t="s">
        <v>453</v>
      </c>
      <c r="H1257" s="7">
        <v>4568</v>
      </c>
      <c r="I1257" s="8">
        <v>38431</v>
      </c>
      <c r="J1257" s="8">
        <f t="shared" ca="1" si="95"/>
        <v>43583</v>
      </c>
      <c r="K1257">
        <f t="shared" ca="1" si="96"/>
        <v>14</v>
      </c>
      <c r="L1257">
        <f t="shared" ca="1" si="97"/>
        <v>1</v>
      </c>
      <c r="M1257">
        <f t="shared" ca="1" si="98"/>
        <v>8</v>
      </c>
      <c r="N1257" t="str">
        <f t="shared" ca="1" si="99"/>
        <v>14 Yıl 1 Ay8 Gün</v>
      </c>
    </row>
    <row r="1258" spans="1:14" x14ac:dyDescent="0.3">
      <c r="A1258">
        <v>191354</v>
      </c>
      <c r="B1258" t="s">
        <v>1372</v>
      </c>
      <c r="C1258" t="s">
        <v>39</v>
      </c>
      <c r="D1258" t="s">
        <v>33</v>
      </c>
      <c r="E1258">
        <v>5078603882</v>
      </c>
      <c r="F1258" t="s">
        <v>26</v>
      </c>
      <c r="G1258" t="s">
        <v>52</v>
      </c>
      <c r="H1258" s="7">
        <v>3622</v>
      </c>
      <c r="I1258" s="8">
        <v>37010</v>
      </c>
      <c r="J1258" s="8">
        <f t="shared" ca="1" si="95"/>
        <v>43583</v>
      </c>
      <c r="K1258">
        <f t="shared" ca="1" si="96"/>
        <v>17</v>
      </c>
      <c r="L1258">
        <f t="shared" ca="1" si="97"/>
        <v>11</v>
      </c>
      <c r="M1258">
        <f t="shared" ca="1" si="98"/>
        <v>30</v>
      </c>
      <c r="N1258" t="str">
        <f t="shared" ca="1" si="99"/>
        <v>17 Yıl 11 Ay30 Gün</v>
      </c>
    </row>
    <row r="1259" spans="1:14" x14ac:dyDescent="0.3">
      <c r="A1259">
        <v>191360</v>
      </c>
      <c r="B1259" t="s">
        <v>1373</v>
      </c>
      <c r="C1259" t="s">
        <v>39</v>
      </c>
      <c r="D1259" t="s">
        <v>33</v>
      </c>
      <c r="E1259">
        <v>5082763074</v>
      </c>
      <c r="F1259" t="s">
        <v>30</v>
      </c>
      <c r="G1259" t="s">
        <v>112</v>
      </c>
      <c r="H1259" s="7">
        <v>6192</v>
      </c>
      <c r="I1259" s="8">
        <v>37139</v>
      </c>
      <c r="J1259" s="8">
        <f t="shared" ca="1" si="95"/>
        <v>43583</v>
      </c>
      <c r="K1259">
        <f t="shared" ca="1" si="96"/>
        <v>17</v>
      </c>
      <c r="L1259">
        <f t="shared" ca="1" si="97"/>
        <v>7</v>
      </c>
      <c r="M1259">
        <f t="shared" ca="1" si="98"/>
        <v>23</v>
      </c>
      <c r="N1259" t="str">
        <f t="shared" ca="1" si="99"/>
        <v>17 Yıl 7 Ay23 Gün</v>
      </c>
    </row>
    <row r="1260" spans="1:14" x14ac:dyDescent="0.3">
      <c r="A1260">
        <v>191361</v>
      </c>
      <c r="B1260" t="s">
        <v>1374</v>
      </c>
      <c r="C1260" t="s">
        <v>24</v>
      </c>
      <c r="D1260" t="s">
        <v>33</v>
      </c>
      <c r="E1260">
        <v>5344724310</v>
      </c>
      <c r="F1260" t="s">
        <v>81</v>
      </c>
      <c r="G1260" t="s">
        <v>193</v>
      </c>
      <c r="H1260" s="7">
        <v>3933</v>
      </c>
      <c r="I1260" s="8">
        <v>37013</v>
      </c>
      <c r="J1260" s="8">
        <f t="shared" ca="1" si="95"/>
        <v>43583</v>
      </c>
      <c r="K1260">
        <f t="shared" ca="1" si="96"/>
        <v>17</v>
      </c>
      <c r="L1260">
        <f t="shared" ca="1" si="97"/>
        <v>11</v>
      </c>
      <c r="M1260">
        <f t="shared" ca="1" si="98"/>
        <v>26</v>
      </c>
      <c r="N1260" t="str">
        <f t="shared" ca="1" si="99"/>
        <v>17 Yıl 11 Ay26 Gün</v>
      </c>
    </row>
    <row r="1261" spans="1:14" x14ac:dyDescent="0.3">
      <c r="A1261">
        <v>191365</v>
      </c>
      <c r="B1261" t="s">
        <v>1375</v>
      </c>
      <c r="C1261" t="s">
        <v>24</v>
      </c>
      <c r="D1261" t="s">
        <v>61</v>
      </c>
      <c r="E1261">
        <v>5338448448</v>
      </c>
      <c r="F1261" t="s">
        <v>40</v>
      </c>
      <c r="G1261" t="s">
        <v>317</v>
      </c>
      <c r="H1261" s="7">
        <v>3089</v>
      </c>
      <c r="I1261" s="8">
        <v>35477</v>
      </c>
      <c r="J1261" s="8">
        <f t="shared" ca="1" si="95"/>
        <v>43583</v>
      </c>
      <c r="K1261">
        <f t="shared" ca="1" si="96"/>
        <v>22</v>
      </c>
      <c r="L1261">
        <f t="shared" ca="1" si="97"/>
        <v>2</v>
      </c>
      <c r="M1261">
        <f t="shared" ca="1" si="98"/>
        <v>12</v>
      </c>
      <c r="N1261" t="str">
        <f t="shared" ca="1" si="99"/>
        <v>22 Yıl 2 Ay12 Gün</v>
      </c>
    </row>
    <row r="1262" spans="1:14" x14ac:dyDescent="0.3">
      <c r="A1262">
        <v>191367</v>
      </c>
      <c r="B1262" t="s">
        <v>1376</v>
      </c>
      <c r="C1262" t="s">
        <v>24</v>
      </c>
      <c r="D1262" t="s">
        <v>29</v>
      </c>
      <c r="E1262">
        <v>5057607850</v>
      </c>
      <c r="F1262" t="s">
        <v>26</v>
      </c>
      <c r="G1262" t="s">
        <v>98</v>
      </c>
      <c r="H1262" s="7">
        <v>7062</v>
      </c>
      <c r="I1262" s="8">
        <v>37907</v>
      </c>
      <c r="J1262" s="8">
        <f t="shared" ca="1" si="95"/>
        <v>43583</v>
      </c>
      <c r="K1262">
        <f t="shared" ca="1" si="96"/>
        <v>15</v>
      </c>
      <c r="L1262">
        <f t="shared" ca="1" si="97"/>
        <v>6</v>
      </c>
      <c r="M1262">
        <f t="shared" ca="1" si="98"/>
        <v>15</v>
      </c>
      <c r="N1262" t="str">
        <f t="shared" ca="1" si="99"/>
        <v>15 Yıl 6 Ay15 Gün</v>
      </c>
    </row>
    <row r="1263" spans="1:14" x14ac:dyDescent="0.3">
      <c r="A1263">
        <v>191378</v>
      </c>
      <c r="B1263" t="s">
        <v>1377</v>
      </c>
      <c r="C1263" t="s">
        <v>24</v>
      </c>
      <c r="D1263" t="s">
        <v>111</v>
      </c>
      <c r="E1263">
        <v>5476164751</v>
      </c>
      <c r="F1263" t="s">
        <v>81</v>
      </c>
      <c r="G1263" t="s">
        <v>159</v>
      </c>
      <c r="H1263" s="7">
        <v>3754</v>
      </c>
      <c r="I1263" s="8">
        <v>35587</v>
      </c>
      <c r="J1263" s="8">
        <f t="shared" ca="1" si="95"/>
        <v>43583</v>
      </c>
      <c r="K1263">
        <f t="shared" ca="1" si="96"/>
        <v>21</v>
      </c>
      <c r="L1263">
        <f t="shared" ca="1" si="97"/>
        <v>10</v>
      </c>
      <c r="M1263">
        <f t="shared" ca="1" si="98"/>
        <v>22</v>
      </c>
      <c r="N1263" t="str">
        <f t="shared" ca="1" si="99"/>
        <v>21 Yıl 10 Ay22 Gün</v>
      </c>
    </row>
    <row r="1264" spans="1:14" x14ac:dyDescent="0.3">
      <c r="A1264">
        <v>191392</v>
      </c>
      <c r="B1264" t="s">
        <v>1378</v>
      </c>
      <c r="C1264" t="s">
        <v>39</v>
      </c>
      <c r="D1264" t="s">
        <v>25</v>
      </c>
      <c r="E1264">
        <v>5328265316</v>
      </c>
      <c r="F1264" t="s">
        <v>73</v>
      </c>
      <c r="G1264" t="s">
        <v>143</v>
      </c>
      <c r="H1264" s="7">
        <v>2625</v>
      </c>
      <c r="I1264" s="8">
        <v>36260</v>
      </c>
      <c r="J1264" s="8">
        <f t="shared" ca="1" si="95"/>
        <v>43583</v>
      </c>
      <c r="K1264">
        <f t="shared" ca="1" si="96"/>
        <v>20</v>
      </c>
      <c r="L1264">
        <f t="shared" ca="1" si="97"/>
        <v>0</v>
      </c>
      <c r="M1264">
        <f t="shared" ca="1" si="98"/>
        <v>18</v>
      </c>
      <c r="N1264" t="str">
        <f t="shared" ca="1" si="99"/>
        <v>20 Yıl 0 Ay18 Gün</v>
      </c>
    </row>
    <row r="1265" spans="1:14" x14ac:dyDescent="0.3">
      <c r="A1265">
        <v>191402</v>
      </c>
      <c r="B1265" t="s">
        <v>1379</v>
      </c>
      <c r="C1265" t="s">
        <v>39</v>
      </c>
      <c r="D1265" t="s">
        <v>25</v>
      </c>
      <c r="E1265">
        <v>5076811627</v>
      </c>
      <c r="F1265" t="s">
        <v>36</v>
      </c>
      <c r="G1265" t="s">
        <v>366</v>
      </c>
      <c r="H1265" s="7">
        <v>5731</v>
      </c>
      <c r="I1265" s="8">
        <v>36176</v>
      </c>
      <c r="J1265" s="8">
        <f t="shared" ca="1" si="95"/>
        <v>43583</v>
      </c>
      <c r="K1265">
        <f t="shared" ca="1" si="96"/>
        <v>20</v>
      </c>
      <c r="L1265">
        <f t="shared" ca="1" si="97"/>
        <v>3</v>
      </c>
      <c r="M1265">
        <f t="shared" ca="1" si="98"/>
        <v>12</v>
      </c>
      <c r="N1265" t="str">
        <f t="shared" ca="1" si="99"/>
        <v>20 Yıl 3 Ay12 Gün</v>
      </c>
    </row>
    <row r="1266" spans="1:14" x14ac:dyDescent="0.3">
      <c r="A1266">
        <v>191403</v>
      </c>
      <c r="B1266" t="s">
        <v>1380</v>
      </c>
      <c r="C1266" t="s">
        <v>39</v>
      </c>
      <c r="D1266" t="s">
        <v>111</v>
      </c>
      <c r="E1266">
        <v>5491567757</v>
      </c>
      <c r="F1266" t="s">
        <v>30</v>
      </c>
      <c r="G1266" t="s">
        <v>69</v>
      </c>
      <c r="H1266" s="7">
        <v>2822</v>
      </c>
      <c r="I1266" s="8">
        <v>37256</v>
      </c>
      <c r="J1266" s="8">
        <f t="shared" ca="1" si="95"/>
        <v>43583</v>
      </c>
      <c r="K1266">
        <f t="shared" ca="1" si="96"/>
        <v>17</v>
      </c>
      <c r="L1266">
        <f t="shared" ca="1" si="97"/>
        <v>3</v>
      </c>
      <c r="M1266">
        <f t="shared" ca="1" si="98"/>
        <v>28</v>
      </c>
      <c r="N1266" t="str">
        <f t="shared" ca="1" si="99"/>
        <v>17 Yıl 3 Ay28 Gün</v>
      </c>
    </row>
    <row r="1267" spans="1:14" x14ac:dyDescent="0.3">
      <c r="A1267">
        <v>191416</v>
      </c>
      <c r="B1267" t="s">
        <v>1381</v>
      </c>
      <c r="C1267" t="s">
        <v>24</v>
      </c>
      <c r="D1267" t="s">
        <v>29</v>
      </c>
      <c r="E1267">
        <v>5392097282</v>
      </c>
      <c r="F1267" t="s">
        <v>73</v>
      </c>
      <c r="G1267" t="s">
        <v>124</v>
      </c>
      <c r="H1267" s="7">
        <v>5770</v>
      </c>
      <c r="I1267" s="8">
        <v>38578</v>
      </c>
      <c r="J1267" s="8">
        <f t="shared" ca="1" si="95"/>
        <v>43583</v>
      </c>
      <c r="K1267">
        <f t="shared" ca="1" si="96"/>
        <v>13</v>
      </c>
      <c r="L1267">
        <f t="shared" ca="1" si="97"/>
        <v>8</v>
      </c>
      <c r="M1267">
        <f t="shared" ca="1" si="98"/>
        <v>14</v>
      </c>
      <c r="N1267" t="str">
        <f t="shared" ca="1" si="99"/>
        <v>13 Yıl 8 Ay14 Gün</v>
      </c>
    </row>
    <row r="1268" spans="1:14" x14ac:dyDescent="0.3">
      <c r="A1268">
        <v>191425</v>
      </c>
      <c r="B1268" t="s">
        <v>1382</v>
      </c>
      <c r="C1268" t="s">
        <v>39</v>
      </c>
      <c r="D1268" t="s">
        <v>43</v>
      </c>
      <c r="E1268">
        <v>5326496755</v>
      </c>
      <c r="F1268" t="s">
        <v>40</v>
      </c>
      <c r="G1268" t="s">
        <v>251</v>
      </c>
      <c r="H1268" s="7">
        <v>6331</v>
      </c>
      <c r="I1268" s="8">
        <v>36807</v>
      </c>
      <c r="J1268" s="8">
        <f t="shared" ca="1" si="95"/>
        <v>43583</v>
      </c>
      <c r="K1268">
        <f t="shared" ca="1" si="96"/>
        <v>18</v>
      </c>
      <c r="L1268">
        <f t="shared" ca="1" si="97"/>
        <v>6</v>
      </c>
      <c r="M1268">
        <f t="shared" ca="1" si="98"/>
        <v>20</v>
      </c>
      <c r="N1268" t="str">
        <f t="shared" ca="1" si="99"/>
        <v>18 Yıl 6 Ay20 Gün</v>
      </c>
    </row>
    <row r="1269" spans="1:14" x14ac:dyDescent="0.3">
      <c r="A1269">
        <v>191445</v>
      </c>
      <c r="B1269" t="s">
        <v>1383</v>
      </c>
      <c r="C1269" t="s">
        <v>24</v>
      </c>
      <c r="D1269" t="s">
        <v>61</v>
      </c>
      <c r="E1269">
        <v>5361884950</v>
      </c>
      <c r="F1269" t="s">
        <v>54</v>
      </c>
      <c r="G1269" t="s">
        <v>112</v>
      </c>
      <c r="H1269" s="7">
        <v>4466</v>
      </c>
      <c r="I1269" s="8">
        <v>35653</v>
      </c>
      <c r="J1269" s="8">
        <f t="shared" ca="1" si="95"/>
        <v>43583</v>
      </c>
      <c r="K1269">
        <f t="shared" ca="1" si="96"/>
        <v>21</v>
      </c>
      <c r="L1269">
        <f t="shared" ca="1" si="97"/>
        <v>8</v>
      </c>
      <c r="M1269">
        <f t="shared" ca="1" si="98"/>
        <v>17</v>
      </c>
      <c r="N1269" t="str">
        <f t="shared" ca="1" si="99"/>
        <v>21 Yıl 8 Ay17 Gün</v>
      </c>
    </row>
    <row r="1270" spans="1:14" x14ac:dyDescent="0.3">
      <c r="A1270">
        <v>191451</v>
      </c>
      <c r="B1270" t="s">
        <v>1384</v>
      </c>
      <c r="C1270" t="s">
        <v>24</v>
      </c>
      <c r="D1270" t="s">
        <v>111</v>
      </c>
      <c r="E1270">
        <v>5068614023</v>
      </c>
      <c r="F1270" t="s">
        <v>26</v>
      </c>
      <c r="G1270" t="s">
        <v>224</v>
      </c>
      <c r="H1270" s="7">
        <v>3526</v>
      </c>
      <c r="I1270" s="8">
        <v>35512</v>
      </c>
      <c r="J1270" s="8">
        <f t="shared" ca="1" si="95"/>
        <v>43583</v>
      </c>
      <c r="K1270">
        <f t="shared" ca="1" si="96"/>
        <v>22</v>
      </c>
      <c r="L1270">
        <f t="shared" ca="1" si="97"/>
        <v>1</v>
      </c>
      <c r="M1270">
        <f t="shared" ca="1" si="98"/>
        <v>5</v>
      </c>
      <c r="N1270" t="str">
        <f t="shared" ca="1" si="99"/>
        <v>22 Yıl 1 Ay5 Gün</v>
      </c>
    </row>
    <row r="1271" spans="1:14" x14ac:dyDescent="0.3">
      <c r="A1271">
        <v>191452</v>
      </c>
      <c r="B1271" t="s">
        <v>1385</v>
      </c>
      <c r="C1271" t="s">
        <v>39</v>
      </c>
      <c r="D1271" t="s">
        <v>29</v>
      </c>
      <c r="E1271">
        <v>5452282314</v>
      </c>
      <c r="F1271" t="s">
        <v>73</v>
      </c>
      <c r="G1271" t="s">
        <v>46</v>
      </c>
      <c r="H1271" s="7">
        <v>5663</v>
      </c>
      <c r="I1271" s="8">
        <v>38353</v>
      </c>
      <c r="J1271" s="8">
        <f t="shared" ca="1" si="95"/>
        <v>43583</v>
      </c>
      <c r="K1271">
        <f t="shared" ca="1" si="96"/>
        <v>14</v>
      </c>
      <c r="L1271">
        <f t="shared" ca="1" si="97"/>
        <v>3</v>
      </c>
      <c r="M1271">
        <f t="shared" ca="1" si="98"/>
        <v>27</v>
      </c>
      <c r="N1271" t="str">
        <f t="shared" ca="1" si="99"/>
        <v>14 Yıl 3 Ay27 Gün</v>
      </c>
    </row>
    <row r="1272" spans="1:14" x14ac:dyDescent="0.3">
      <c r="A1272">
        <v>191455</v>
      </c>
      <c r="B1272" t="s">
        <v>1386</v>
      </c>
      <c r="C1272" t="s">
        <v>24</v>
      </c>
      <c r="D1272" t="s">
        <v>61</v>
      </c>
      <c r="E1272">
        <v>5439415625</v>
      </c>
      <c r="F1272" t="s">
        <v>26</v>
      </c>
      <c r="G1272" t="s">
        <v>82</v>
      </c>
      <c r="H1272" s="7">
        <v>3137</v>
      </c>
      <c r="I1272" s="8">
        <v>35573</v>
      </c>
      <c r="J1272" s="8">
        <f t="shared" ca="1" si="95"/>
        <v>43583</v>
      </c>
      <c r="K1272">
        <f t="shared" ca="1" si="96"/>
        <v>21</v>
      </c>
      <c r="L1272">
        <f t="shared" ca="1" si="97"/>
        <v>11</v>
      </c>
      <c r="M1272">
        <f t="shared" ca="1" si="98"/>
        <v>5</v>
      </c>
      <c r="N1272" t="str">
        <f t="shared" ca="1" si="99"/>
        <v>21 Yıl 11 Ay5 Gün</v>
      </c>
    </row>
    <row r="1273" spans="1:14" x14ac:dyDescent="0.3">
      <c r="A1273">
        <v>191460</v>
      </c>
      <c r="B1273" t="s">
        <v>1387</v>
      </c>
      <c r="C1273" t="s">
        <v>24</v>
      </c>
      <c r="D1273" t="s">
        <v>111</v>
      </c>
      <c r="E1273">
        <v>5435478382</v>
      </c>
      <c r="F1273" t="s">
        <v>81</v>
      </c>
      <c r="G1273" t="s">
        <v>415</v>
      </c>
      <c r="H1273" s="7">
        <v>2685</v>
      </c>
      <c r="I1273" s="8">
        <v>36155</v>
      </c>
      <c r="J1273" s="8">
        <f t="shared" ca="1" si="95"/>
        <v>43583</v>
      </c>
      <c r="K1273">
        <f t="shared" ca="1" si="96"/>
        <v>20</v>
      </c>
      <c r="L1273">
        <f t="shared" ca="1" si="97"/>
        <v>4</v>
      </c>
      <c r="M1273">
        <f t="shared" ca="1" si="98"/>
        <v>2</v>
      </c>
      <c r="N1273" t="str">
        <f t="shared" ca="1" si="99"/>
        <v>20 Yıl 4 Ay2 Gün</v>
      </c>
    </row>
    <row r="1274" spans="1:14" x14ac:dyDescent="0.3">
      <c r="A1274">
        <v>191463</v>
      </c>
      <c r="B1274" t="s">
        <v>1388</v>
      </c>
      <c r="C1274" t="s">
        <v>39</v>
      </c>
      <c r="D1274" t="s">
        <v>25</v>
      </c>
      <c r="E1274">
        <v>5051254820</v>
      </c>
      <c r="F1274" t="s">
        <v>54</v>
      </c>
      <c r="G1274" t="s">
        <v>287</v>
      </c>
      <c r="H1274" s="7">
        <v>3803</v>
      </c>
      <c r="I1274" s="8">
        <v>36173</v>
      </c>
      <c r="J1274" s="8">
        <f t="shared" ca="1" si="95"/>
        <v>43583</v>
      </c>
      <c r="K1274">
        <f t="shared" ca="1" si="96"/>
        <v>20</v>
      </c>
      <c r="L1274">
        <f t="shared" ca="1" si="97"/>
        <v>3</v>
      </c>
      <c r="M1274">
        <f t="shared" ca="1" si="98"/>
        <v>15</v>
      </c>
      <c r="N1274" t="str">
        <f t="shared" ca="1" si="99"/>
        <v>20 Yıl 3 Ay15 Gün</v>
      </c>
    </row>
    <row r="1275" spans="1:14" x14ac:dyDescent="0.3">
      <c r="A1275">
        <v>191464</v>
      </c>
      <c r="B1275" t="s">
        <v>1389</v>
      </c>
      <c r="C1275" t="s">
        <v>24</v>
      </c>
      <c r="D1275" t="s">
        <v>61</v>
      </c>
      <c r="E1275">
        <v>5075093194</v>
      </c>
      <c r="F1275" t="s">
        <v>73</v>
      </c>
      <c r="G1275" t="s">
        <v>86</v>
      </c>
      <c r="H1275" s="7">
        <v>6631</v>
      </c>
      <c r="I1275" s="8">
        <v>35515</v>
      </c>
      <c r="J1275" s="8">
        <f t="shared" ca="1" si="95"/>
        <v>43583</v>
      </c>
      <c r="K1275">
        <f t="shared" ca="1" si="96"/>
        <v>22</v>
      </c>
      <c r="L1275">
        <f t="shared" ca="1" si="97"/>
        <v>1</v>
      </c>
      <c r="M1275">
        <f t="shared" ca="1" si="98"/>
        <v>2</v>
      </c>
      <c r="N1275" t="str">
        <f t="shared" ca="1" si="99"/>
        <v>22 Yıl 1 Ay2 Gün</v>
      </c>
    </row>
    <row r="1276" spans="1:14" x14ac:dyDescent="0.3">
      <c r="A1276">
        <v>191466</v>
      </c>
      <c r="B1276" t="s">
        <v>1390</v>
      </c>
      <c r="C1276" t="s">
        <v>24</v>
      </c>
      <c r="D1276" t="s">
        <v>149</v>
      </c>
      <c r="E1276">
        <v>5474066812</v>
      </c>
      <c r="F1276" t="s">
        <v>26</v>
      </c>
      <c r="G1276" t="s">
        <v>212</v>
      </c>
      <c r="H1276" s="7">
        <v>6722</v>
      </c>
      <c r="I1276" s="8">
        <v>37125</v>
      </c>
      <c r="J1276" s="8">
        <f t="shared" ca="1" si="95"/>
        <v>43583</v>
      </c>
      <c r="K1276">
        <f t="shared" ca="1" si="96"/>
        <v>17</v>
      </c>
      <c r="L1276">
        <f t="shared" ca="1" si="97"/>
        <v>8</v>
      </c>
      <c r="M1276">
        <f t="shared" ca="1" si="98"/>
        <v>6</v>
      </c>
      <c r="N1276" t="str">
        <f t="shared" ca="1" si="99"/>
        <v>17 Yıl 8 Ay6 Gün</v>
      </c>
    </row>
    <row r="1277" spans="1:14" x14ac:dyDescent="0.3">
      <c r="A1277">
        <v>191467</v>
      </c>
      <c r="B1277" t="s">
        <v>1391</v>
      </c>
      <c r="C1277" t="s">
        <v>39</v>
      </c>
      <c r="D1277" t="s">
        <v>29</v>
      </c>
      <c r="E1277">
        <v>5446887547</v>
      </c>
      <c r="F1277" t="s">
        <v>68</v>
      </c>
      <c r="G1277" t="s">
        <v>114</v>
      </c>
      <c r="H1277" s="7">
        <v>7284</v>
      </c>
      <c r="I1277" s="8">
        <v>38042</v>
      </c>
      <c r="J1277" s="8">
        <f t="shared" ca="1" si="95"/>
        <v>43583</v>
      </c>
      <c r="K1277">
        <f t="shared" ca="1" si="96"/>
        <v>15</v>
      </c>
      <c r="L1277">
        <f t="shared" ca="1" si="97"/>
        <v>2</v>
      </c>
      <c r="M1277">
        <f t="shared" ca="1" si="98"/>
        <v>3</v>
      </c>
      <c r="N1277" t="str">
        <f t="shared" ca="1" si="99"/>
        <v>15 Yıl 2 Ay3 Gün</v>
      </c>
    </row>
    <row r="1278" spans="1:14" x14ac:dyDescent="0.3">
      <c r="A1278">
        <v>191483</v>
      </c>
      <c r="B1278" t="s">
        <v>1392</v>
      </c>
      <c r="C1278" t="s">
        <v>24</v>
      </c>
      <c r="D1278" t="s">
        <v>29</v>
      </c>
      <c r="E1278">
        <v>5421143661</v>
      </c>
      <c r="F1278" t="s">
        <v>73</v>
      </c>
      <c r="G1278" t="s">
        <v>370</v>
      </c>
      <c r="H1278" s="7">
        <v>7113</v>
      </c>
      <c r="I1278" s="8">
        <v>38504</v>
      </c>
      <c r="J1278" s="8">
        <f t="shared" ca="1" si="95"/>
        <v>43583</v>
      </c>
      <c r="K1278">
        <f t="shared" ca="1" si="96"/>
        <v>13</v>
      </c>
      <c r="L1278">
        <f t="shared" ca="1" si="97"/>
        <v>10</v>
      </c>
      <c r="M1278">
        <f t="shared" ca="1" si="98"/>
        <v>27</v>
      </c>
      <c r="N1278" t="str">
        <f t="shared" ca="1" si="99"/>
        <v>13 Yıl 10 Ay27 Gün</v>
      </c>
    </row>
    <row r="1279" spans="1:14" x14ac:dyDescent="0.3">
      <c r="A1279">
        <v>191484</v>
      </c>
      <c r="B1279" t="s">
        <v>1393</v>
      </c>
      <c r="C1279" t="s">
        <v>39</v>
      </c>
      <c r="D1279" t="s">
        <v>43</v>
      </c>
      <c r="E1279">
        <v>5435430252</v>
      </c>
      <c r="F1279" t="s">
        <v>40</v>
      </c>
      <c r="G1279" t="s">
        <v>143</v>
      </c>
      <c r="H1279" s="7">
        <v>3611</v>
      </c>
      <c r="I1279" s="8">
        <v>36761</v>
      </c>
      <c r="J1279" s="8">
        <f t="shared" ca="1" si="95"/>
        <v>43583</v>
      </c>
      <c r="K1279">
        <f t="shared" ca="1" si="96"/>
        <v>18</v>
      </c>
      <c r="L1279">
        <f t="shared" ca="1" si="97"/>
        <v>8</v>
      </c>
      <c r="M1279">
        <f t="shared" ca="1" si="98"/>
        <v>5</v>
      </c>
      <c r="N1279" t="str">
        <f t="shared" ca="1" si="99"/>
        <v>18 Yıl 8 Ay5 Gün</v>
      </c>
    </row>
    <row r="1280" spans="1:14" x14ac:dyDescent="0.3">
      <c r="A1280">
        <v>191495</v>
      </c>
      <c r="B1280" t="s">
        <v>1394</v>
      </c>
      <c r="C1280" t="s">
        <v>24</v>
      </c>
      <c r="D1280" t="s">
        <v>61</v>
      </c>
      <c r="E1280">
        <v>5475917776</v>
      </c>
      <c r="F1280" t="s">
        <v>73</v>
      </c>
      <c r="G1280" t="s">
        <v>62</v>
      </c>
      <c r="H1280" s="7">
        <v>3622</v>
      </c>
      <c r="I1280" s="8">
        <v>35782</v>
      </c>
      <c r="J1280" s="8">
        <f t="shared" ca="1" si="95"/>
        <v>43583</v>
      </c>
      <c r="K1280">
        <f t="shared" ca="1" si="96"/>
        <v>21</v>
      </c>
      <c r="L1280">
        <f t="shared" ca="1" si="97"/>
        <v>4</v>
      </c>
      <c r="M1280">
        <f t="shared" ca="1" si="98"/>
        <v>10</v>
      </c>
      <c r="N1280" t="str">
        <f t="shared" ca="1" si="99"/>
        <v>21 Yıl 4 Ay10 Gün</v>
      </c>
    </row>
    <row r="1281" spans="1:14" x14ac:dyDescent="0.3">
      <c r="A1281">
        <v>191505</v>
      </c>
      <c r="B1281" t="s">
        <v>1395</v>
      </c>
      <c r="C1281" t="s">
        <v>24</v>
      </c>
      <c r="D1281" t="s">
        <v>29</v>
      </c>
      <c r="E1281">
        <v>5371920159</v>
      </c>
      <c r="F1281" t="s">
        <v>54</v>
      </c>
      <c r="G1281" t="s">
        <v>79</v>
      </c>
      <c r="H1281" s="7">
        <v>4326</v>
      </c>
      <c r="I1281" s="8">
        <v>38613</v>
      </c>
      <c r="J1281" s="8">
        <f t="shared" ca="1" si="95"/>
        <v>43583</v>
      </c>
      <c r="K1281">
        <f t="shared" ca="1" si="96"/>
        <v>13</v>
      </c>
      <c r="L1281">
        <f t="shared" ca="1" si="97"/>
        <v>7</v>
      </c>
      <c r="M1281">
        <f t="shared" ca="1" si="98"/>
        <v>10</v>
      </c>
      <c r="N1281" t="str">
        <f t="shared" ca="1" si="99"/>
        <v>13 Yıl 7 Ay10 Gün</v>
      </c>
    </row>
    <row r="1282" spans="1:14" x14ac:dyDescent="0.3">
      <c r="A1282">
        <v>191524</v>
      </c>
      <c r="B1282" t="s">
        <v>1396</v>
      </c>
      <c r="C1282" t="s">
        <v>39</v>
      </c>
      <c r="D1282" t="s">
        <v>33</v>
      </c>
      <c r="E1282">
        <v>5486533384</v>
      </c>
      <c r="F1282" t="s">
        <v>68</v>
      </c>
      <c r="G1282" t="s">
        <v>188</v>
      </c>
      <c r="H1282" s="7">
        <v>6837</v>
      </c>
      <c r="I1282" s="8">
        <v>37868</v>
      </c>
      <c r="J1282" s="8">
        <f t="shared" ca="1" si="95"/>
        <v>43583</v>
      </c>
      <c r="K1282">
        <f t="shared" ca="1" si="96"/>
        <v>15</v>
      </c>
      <c r="L1282">
        <f t="shared" ca="1" si="97"/>
        <v>7</v>
      </c>
      <c r="M1282">
        <f t="shared" ca="1" si="98"/>
        <v>24</v>
      </c>
      <c r="N1282" t="str">
        <f t="shared" ca="1" si="99"/>
        <v>15 Yıl 7 Ay24 Gün</v>
      </c>
    </row>
    <row r="1283" spans="1:14" x14ac:dyDescent="0.3">
      <c r="A1283">
        <v>191527</v>
      </c>
      <c r="B1283" t="s">
        <v>1397</v>
      </c>
      <c r="C1283" t="s">
        <v>24</v>
      </c>
      <c r="D1283" t="s">
        <v>33</v>
      </c>
      <c r="E1283">
        <v>5422078171</v>
      </c>
      <c r="F1283" t="s">
        <v>68</v>
      </c>
      <c r="G1283" t="s">
        <v>239</v>
      </c>
      <c r="H1283" s="7">
        <v>5825</v>
      </c>
      <c r="I1283" s="8">
        <v>36942</v>
      </c>
      <c r="J1283" s="8">
        <f t="shared" ca="1" si="95"/>
        <v>43583</v>
      </c>
      <c r="K1283">
        <f t="shared" ca="1" si="96"/>
        <v>18</v>
      </c>
      <c r="L1283">
        <f t="shared" ca="1" si="97"/>
        <v>2</v>
      </c>
      <c r="M1283">
        <f t="shared" ca="1" si="98"/>
        <v>8</v>
      </c>
      <c r="N1283" t="str">
        <f t="shared" ca="1" si="99"/>
        <v>18 Yıl 2 Ay8 Gün</v>
      </c>
    </row>
    <row r="1284" spans="1:14" x14ac:dyDescent="0.3">
      <c r="A1284">
        <v>191529</v>
      </c>
      <c r="B1284" t="s">
        <v>1398</v>
      </c>
      <c r="C1284" t="s">
        <v>24</v>
      </c>
      <c r="D1284" t="s">
        <v>25</v>
      </c>
      <c r="E1284">
        <v>5425842358</v>
      </c>
      <c r="F1284" t="s">
        <v>73</v>
      </c>
      <c r="G1284" t="s">
        <v>98</v>
      </c>
      <c r="H1284" s="7">
        <v>5540</v>
      </c>
      <c r="I1284" s="8">
        <v>36275</v>
      </c>
      <c r="J1284" s="8">
        <f t="shared" ca="1" si="95"/>
        <v>43583</v>
      </c>
      <c r="K1284">
        <f t="shared" ca="1" si="96"/>
        <v>20</v>
      </c>
      <c r="L1284">
        <f t="shared" ca="1" si="97"/>
        <v>0</v>
      </c>
      <c r="M1284">
        <f t="shared" ca="1" si="98"/>
        <v>3</v>
      </c>
      <c r="N1284" t="str">
        <f t="shared" ca="1" si="99"/>
        <v>20 Yıl 0 Ay3 Gün</v>
      </c>
    </row>
    <row r="1285" spans="1:14" x14ac:dyDescent="0.3">
      <c r="A1285">
        <v>191536</v>
      </c>
      <c r="B1285" t="s">
        <v>1399</v>
      </c>
      <c r="C1285" t="s">
        <v>24</v>
      </c>
      <c r="D1285" t="s">
        <v>43</v>
      </c>
      <c r="E1285">
        <v>5357212544</v>
      </c>
      <c r="F1285" t="s">
        <v>26</v>
      </c>
      <c r="G1285" t="s">
        <v>267</v>
      </c>
      <c r="H1285" s="7">
        <v>3134</v>
      </c>
      <c r="I1285" s="8">
        <v>36451</v>
      </c>
      <c r="J1285" s="8">
        <f t="shared" ref="J1285:J1348" ca="1" si="100">TODAY()</f>
        <v>43583</v>
      </c>
      <c r="K1285">
        <f t="shared" ref="K1285:K1348" ca="1" si="101">DATEDIF(I1285,J1285,"y")</f>
        <v>19</v>
      </c>
      <c r="L1285">
        <f t="shared" ref="L1285:L1348" ca="1" si="102">DATEDIF(I1285,J1285,"ym")</f>
        <v>6</v>
      </c>
      <c r="M1285">
        <f t="shared" ref="M1285:M1348" ca="1" si="103">DATEDIF(I1285,J1285,"md")</f>
        <v>10</v>
      </c>
      <c r="N1285" t="str">
        <f t="shared" ref="N1285:N1348" ca="1" si="104">K1285&amp;" Yıl "&amp;L1285&amp;" Ay"&amp;M1285&amp;" Gün"</f>
        <v>19 Yıl 6 Ay10 Gün</v>
      </c>
    </row>
    <row r="1286" spans="1:14" x14ac:dyDescent="0.3">
      <c r="A1286">
        <v>191543</v>
      </c>
      <c r="B1286" t="s">
        <v>1400</v>
      </c>
      <c r="C1286" t="s">
        <v>24</v>
      </c>
      <c r="D1286" t="s">
        <v>29</v>
      </c>
      <c r="E1286">
        <v>5322389565</v>
      </c>
      <c r="F1286" t="s">
        <v>54</v>
      </c>
      <c r="G1286" t="s">
        <v>384</v>
      </c>
      <c r="H1286" s="7">
        <v>5409</v>
      </c>
      <c r="I1286" s="8">
        <v>38250</v>
      </c>
      <c r="J1286" s="8">
        <f t="shared" ca="1" si="100"/>
        <v>43583</v>
      </c>
      <c r="K1286">
        <f t="shared" ca="1" si="101"/>
        <v>14</v>
      </c>
      <c r="L1286">
        <f t="shared" ca="1" si="102"/>
        <v>7</v>
      </c>
      <c r="M1286">
        <f t="shared" ca="1" si="103"/>
        <v>8</v>
      </c>
      <c r="N1286" t="str">
        <f t="shared" ca="1" si="104"/>
        <v>14 Yıl 7 Ay8 Gün</v>
      </c>
    </row>
    <row r="1287" spans="1:14" x14ac:dyDescent="0.3">
      <c r="A1287">
        <v>191548</v>
      </c>
      <c r="B1287" t="s">
        <v>1401</v>
      </c>
      <c r="C1287" t="s">
        <v>24</v>
      </c>
      <c r="D1287" t="s">
        <v>25</v>
      </c>
      <c r="E1287">
        <v>5473395092</v>
      </c>
      <c r="F1287" t="s">
        <v>68</v>
      </c>
      <c r="G1287" t="s">
        <v>384</v>
      </c>
      <c r="H1287" s="7">
        <v>2766</v>
      </c>
      <c r="I1287" s="8">
        <v>36248</v>
      </c>
      <c r="J1287" s="8">
        <f t="shared" ca="1" si="100"/>
        <v>43583</v>
      </c>
      <c r="K1287">
        <f t="shared" ca="1" si="101"/>
        <v>20</v>
      </c>
      <c r="L1287">
        <f t="shared" ca="1" si="102"/>
        <v>0</v>
      </c>
      <c r="M1287">
        <f t="shared" ca="1" si="103"/>
        <v>30</v>
      </c>
      <c r="N1287" t="str">
        <f t="shared" ca="1" si="104"/>
        <v>20 Yıl 0 Ay30 Gün</v>
      </c>
    </row>
    <row r="1288" spans="1:14" x14ac:dyDescent="0.3">
      <c r="A1288">
        <v>191549</v>
      </c>
      <c r="B1288" t="s">
        <v>1402</v>
      </c>
      <c r="C1288" t="s">
        <v>39</v>
      </c>
      <c r="D1288" t="s">
        <v>61</v>
      </c>
      <c r="E1288">
        <v>5492532402</v>
      </c>
      <c r="F1288" t="s">
        <v>54</v>
      </c>
      <c r="G1288" t="s">
        <v>157</v>
      </c>
      <c r="H1288" s="7">
        <v>3105</v>
      </c>
      <c r="I1288" s="8">
        <v>35845</v>
      </c>
      <c r="J1288" s="8">
        <f t="shared" ca="1" si="100"/>
        <v>43583</v>
      </c>
      <c r="K1288">
        <f t="shared" ca="1" si="101"/>
        <v>21</v>
      </c>
      <c r="L1288">
        <f t="shared" ca="1" si="102"/>
        <v>2</v>
      </c>
      <c r="M1288">
        <f t="shared" ca="1" si="103"/>
        <v>9</v>
      </c>
      <c r="N1288" t="str">
        <f t="shared" ca="1" si="104"/>
        <v>21 Yıl 2 Ay9 Gün</v>
      </c>
    </row>
    <row r="1289" spans="1:14" x14ac:dyDescent="0.3">
      <c r="A1289">
        <v>191550</v>
      </c>
      <c r="B1289" t="s">
        <v>1403</v>
      </c>
      <c r="C1289" t="s">
        <v>24</v>
      </c>
      <c r="D1289" t="s">
        <v>33</v>
      </c>
      <c r="E1289">
        <v>5341981069</v>
      </c>
      <c r="F1289" t="s">
        <v>30</v>
      </c>
      <c r="G1289" t="s">
        <v>46</v>
      </c>
      <c r="H1289" s="7">
        <v>2672</v>
      </c>
      <c r="I1289" s="8">
        <v>37579</v>
      </c>
      <c r="J1289" s="8">
        <f t="shared" ca="1" si="100"/>
        <v>43583</v>
      </c>
      <c r="K1289">
        <f t="shared" ca="1" si="101"/>
        <v>16</v>
      </c>
      <c r="L1289">
        <f t="shared" ca="1" si="102"/>
        <v>5</v>
      </c>
      <c r="M1289">
        <f t="shared" ca="1" si="103"/>
        <v>9</v>
      </c>
      <c r="N1289" t="str">
        <f t="shared" ca="1" si="104"/>
        <v>16 Yıl 5 Ay9 Gün</v>
      </c>
    </row>
    <row r="1290" spans="1:14" x14ac:dyDescent="0.3">
      <c r="A1290">
        <v>191560</v>
      </c>
      <c r="B1290" t="s">
        <v>1404</v>
      </c>
      <c r="C1290" t="s">
        <v>24</v>
      </c>
      <c r="D1290" t="s">
        <v>25</v>
      </c>
      <c r="E1290">
        <v>5345636299</v>
      </c>
      <c r="F1290" t="s">
        <v>73</v>
      </c>
      <c r="G1290" t="s">
        <v>207</v>
      </c>
      <c r="H1290" s="7">
        <v>3430</v>
      </c>
      <c r="I1290" s="8">
        <v>35987</v>
      </c>
      <c r="J1290" s="8">
        <f t="shared" ca="1" si="100"/>
        <v>43583</v>
      </c>
      <c r="K1290">
        <f t="shared" ca="1" si="101"/>
        <v>20</v>
      </c>
      <c r="L1290">
        <f t="shared" ca="1" si="102"/>
        <v>9</v>
      </c>
      <c r="M1290">
        <f t="shared" ca="1" si="103"/>
        <v>17</v>
      </c>
      <c r="N1290" t="str">
        <f t="shared" ca="1" si="104"/>
        <v>20 Yıl 9 Ay17 Gün</v>
      </c>
    </row>
    <row r="1291" spans="1:14" x14ac:dyDescent="0.3">
      <c r="A1291">
        <v>191565</v>
      </c>
      <c r="B1291" t="s">
        <v>1405</v>
      </c>
      <c r="C1291" t="s">
        <v>24</v>
      </c>
      <c r="D1291" t="s">
        <v>29</v>
      </c>
      <c r="E1291">
        <v>5432871584</v>
      </c>
      <c r="F1291" t="s">
        <v>30</v>
      </c>
      <c r="G1291" t="s">
        <v>76</v>
      </c>
      <c r="H1291" s="7">
        <v>6429</v>
      </c>
      <c r="I1291" s="8">
        <v>39149</v>
      </c>
      <c r="J1291" s="8">
        <f t="shared" ca="1" si="100"/>
        <v>43583</v>
      </c>
      <c r="K1291">
        <f t="shared" ca="1" si="101"/>
        <v>12</v>
      </c>
      <c r="L1291">
        <f t="shared" ca="1" si="102"/>
        <v>1</v>
      </c>
      <c r="M1291">
        <f t="shared" ca="1" si="103"/>
        <v>20</v>
      </c>
      <c r="N1291" t="str">
        <f t="shared" ca="1" si="104"/>
        <v>12 Yıl 1 Ay20 Gün</v>
      </c>
    </row>
    <row r="1292" spans="1:14" x14ac:dyDescent="0.3">
      <c r="A1292">
        <v>191568</v>
      </c>
      <c r="B1292" t="s">
        <v>1406</v>
      </c>
      <c r="C1292" t="s">
        <v>24</v>
      </c>
      <c r="D1292" t="s">
        <v>61</v>
      </c>
      <c r="E1292">
        <v>5343122098</v>
      </c>
      <c r="F1292" t="s">
        <v>68</v>
      </c>
      <c r="G1292" t="s">
        <v>163</v>
      </c>
      <c r="H1292" s="7">
        <v>5069</v>
      </c>
      <c r="I1292" s="8">
        <v>35862</v>
      </c>
      <c r="J1292" s="8">
        <f t="shared" ca="1" si="100"/>
        <v>43583</v>
      </c>
      <c r="K1292">
        <f t="shared" ca="1" si="101"/>
        <v>21</v>
      </c>
      <c r="L1292">
        <f t="shared" ca="1" si="102"/>
        <v>1</v>
      </c>
      <c r="M1292">
        <f t="shared" ca="1" si="103"/>
        <v>20</v>
      </c>
      <c r="N1292" t="str">
        <f t="shared" ca="1" si="104"/>
        <v>21 Yıl 1 Ay20 Gün</v>
      </c>
    </row>
    <row r="1293" spans="1:14" x14ac:dyDescent="0.3">
      <c r="A1293">
        <v>191580</v>
      </c>
      <c r="B1293" t="s">
        <v>1407</v>
      </c>
      <c r="C1293" t="s">
        <v>39</v>
      </c>
      <c r="D1293" t="s">
        <v>43</v>
      </c>
      <c r="E1293">
        <v>5329704831</v>
      </c>
      <c r="F1293" t="s">
        <v>54</v>
      </c>
      <c r="G1293" t="s">
        <v>41</v>
      </c>
      <c r="H1293" s="7">
        <v>4633</v>
      </c>
      <c r="I1293" s="8">
        <v>36844</v>
      </c>
      <c r="J1293" s="8">
        <f t="shared" ca="1" si="100"/>
        <v>43583</v>
      </c>
      <c r="K1293">
        <f t="shared" ca="1" si="101"/>
        <v>18</v>
      </c>
      <c r="L1293">
        <f t="shared" ca="1" si="102"/>
        <v>5</v>
      </c>
      <c r="M1293">
        <f t="shared" ca="1" si="103"/>
        <v>14</v>
      </c>
      <c r="N1293" t="str">
        <f t="shared" ca="1" si="104"/>
        <v>18 Yıl 5 Ay14 Gün</v>
      </c>
    </row>
    <row r="1294" spans="1:14" x14ac:dyDescent="0.3">
      <c r="A1294">
        <v>191583</v>
      </c>
      <c r="B1294" t="s">
        <v>1408</v>
      </c>
      <c r="C1294" t="s">
        <v>39</v>
      </c>
      <c r="D1294" t="s">
        <v>43</v>
      </c>
      <c r="E1294">
        <v>5353611543</v>
      </c>
      <c r="F1294" t="s">
        <v>81</v>
      </c>
      <c r="G1294" t="s">
        <v>453</v>
      </c>
      <c r="H1294" s="7">
        <v>5060</v>
      </c>
      <c r="I1294" s="8">
        <v>36424</v>
      </c>
      <c r="J1294" s="8">
        <f t="shared" ca="1" si="100"/>
        <v>43583</v>
      </c>
      <c r="K1294">
        <f t="shared" ca="1" si="101"/>
        <v>19</v>
      </c>
      <c r="L1294">
        <f t="shared" ca="1" si="102"/>
        <v>7</v>
      </c>
      <c r="M1294">
        <f t="shared" ca="1" si="103"/>
        <v>7</v>
      </c>
      <c r="N1294" t="str">
        <f t="shared" ca="1" si="104"/>
        <v>19 Yıl 7 Ay7 Gün</v>
      </c>
    </row>
    <row r="1295" spans="1:14" x14ac:dyDescent="0.3">
      <c r="A1295">
        <v>191669</v>
      </c>
      <c r="B1295" t="s">
        <v>1409</v>
      </c>
      <c r="C1295" t="s">
        <v>24</v>
      </c>
      <c r="D1295" t="s">
        <v>43</v>
      </c>
      <c r="E1295">
        <v>5085546445</v>
      </c>
      <c r="F1295" t="s">
        <v>26</v>
      </c>
      <c r="G1295" t="s">
        <v>430</v>
      </c>
      <c r="H1295" s="7">
        <v>7299</v>
      </c>
      <c r="I1295" s="8">
        <v>36418</v>
      </c>
      <c r="J1295" s="8">
        <f t="shared" ca="1" si="100"/>
        <v>43583</v>
      </c>
      <c r="K1295">
        <f t="shared" ca="1" si="101"/>
        <v>19</v>
      </c>
      <c r="L1295">
        <f t="shared" ca="1" si="102"/>
        <v>7</v>
      </c>
      <c r="M1295">
        <f t="shared" ca="1" si="103"/>
        <v>13</v>
      </c>
      <c r="N1295" t="str">
        <f t="shared" ca="1" si="104"/>
        <v>19 Yıl 7 Ay13 Gün</v>
      </c>
    </row>
    <row r="1296" spans="1:14" x14ac:dyDescent="0.3">
      <c r="A1296">
        <v>191675</v>
      </c>
      <c r="B1296" t="s">
        <v>1410</v>
      </c>
      <c r="C1296" t="s">
        <v>39</v>
      </c>
      <c r="D1296" t="s">
        <v>25</v>
      </c>
      <c r="E1296">
        <v>5056384734</v>
      </c>
      <c r="F1296" t="s">
        <v>40</v>
      </c>
      <c r="G1296" t="s">
        <v>74</v>
      </c>
      <c r="H1296" s="7">
        <v>5042</v>
      </c>
      <c r="I1296" s="8">
        <v>36013</v>
      </c>
      <c r="J1296" s="8">
        <f t="shared" ca="1" si="100"/>
        <v>43583</v>
      </c>
      <c r="K1296">
        <f t="shared" ca="1" si="101"/>
        <v>20</v>
      </c>
      <c r="L1296">
        <f t="shared" ca="1" si="102"/>
        <v>8</v>
      </c>
      <c r="M1296">
        <f t="shared" ca="1" si="103"/>
        <v>22</v>
      </c>
      <c r="N1296" t="str">
        <f t="shared" ca="1" si="104"/>
        <v>20 Yıl 8 Ay22 Gün</v>
      </c>
    </row>
    <row r="1297" spans="1:14" x14ac:dyDescent="0.3">
      <c r="A1297">
        <v>191683</v>
      </c>
      <c r="B1297" t="s">
        <v>343</v>
      </c>
      <c r="C1297" t="s">
        <v>24</v>
      </c>
      <c r="D1297" t="s">
        <v>29</v>
      </c>
      <c r="E1297">
        <v>5423849780</v>
      </c>
      <c r="F1297" t="s">
        <v>30</v>
      </c>
      <c r="G1297" t="s">
        <v>95</v>
      </c>
      <c r="H1297" s="7">
        <v>3630</v>
      </c>
      <c r="I1297" s="8">
        <v>38176</v>
      </c>
      <c r="J1297" s="8">
        <f t="shared" ca="1" si="100"/>
        <v>43583</v>
      </c>
      <c r="K1297">
        <f t="shared" ca="1" si="101"/>
        <v>14</v>
      </c>
      <c r="L1297">
        <f t="shared" ca="1" si="102"/>
        <v>9</v>
      </c>
      <c r="M1297">
        <f t="shared" ca="1" si="103"/>
        <v>20</v>
      </c>
      <c r="N1297" t="str">
        <f t="shared" ca="1" si="104"/>
        <v>14 Yıl 9 Ay20 Gün</v>
      </c>
    </row>
    <row r="1298" spans="1:14" x14ac:dyDescent="0.3">
      <c r="A1298">
        <v>191695</v>
      </c>
      <c r="B1298" t="s">
        <v>1411</v>
      </c>
      <c r="C1298" t="s">
        <v>39</v>
      </c>
      <c r="D1298" t="s">
        <v>29</v>
      </c>
      <c r="E1298">
        <v>5437192106</v>
      </c>
      <c r="F1298" t="s">
        <v>26</v>
      </c>
      <c r="G1298" t="s">
        <v>44</v>
      </c>
      <c r="H1298" s="7">
        <v>3268</v>
      </c>
      <c r="I1298" s="8">
        <v>38230</v>
      </c>
      <c r="J1298" s="8">
        <f t="shared" ca="1" si="100"/>
        <v>43583</v>
      </c>
      <c r="K1298">
        <f t="shared" ca="1" si="101"/>
        <v>14</v>
      </c>
      <c r="L1298">
        <f t="shared" ca="1" si="102"/>
        <v>7</v>
      </c>
      <c r="M1298">
        <f t="shared" ca="1" si="103"/>
        <v>28</v>
      </c>
      <c r="N1298" t="str">
        <f t="shared" ca="1" si="104"/>
        <v>14 Yıl 7 Ay28 Gün</v>
      </c>
    </row>
    <row r="1299" spans="1:14" x14ac:dyDescent="0.3">
      <c r="A1299">
        <v>191698</v>
      </c>
      <c r="B1299" t="s">
        <v>1412</v>
      </c>
      <c r="C1299" t="s">
        <v>24</v>
      </c>
      <c r="D1299" t="s">
        <v>33</v>
      </c>
      <c r="E1299">
        <v>5455420387</v>
      </c>
      <c r="F1299" t="s">
        <v>30</v>
      </c>
      <c r="G1299" t="s">
        <v>172</v>
      </c>
      <c r="H1299" s="7">
        <v>5345</v>
      </c>
      <c r="I1299" s="8">
        <v>37348</v>
      </c>
      <c r="J1299" s="8">
        <f t="shared" ca="1" si="100"/>
        <v>43583</v>
      </c>
      <c r="K1299">
        <f t="shared" ca="1" si="101"/>
        <v>17</v>
      </c>
      <c r="L1299">
        <f t="shared" ca="1" si="102"/>
        <v>0</v>
      </c>
      <c r="M1299">
        <f t="shared" ca="1" si="103"/>
        <v>26</v>
      </c>
      <c r="N1299" t="str">
        <f t="shared" ca="1" si="104"/>
        <v>17 Yıl 0 Ay26 Gün</v>
      </c>
    </row>
    <row r="1300" spans="1:14" x14ac:dyDescent="0.3">
      <c r="A1300">
        <v>191707</v>
      </c>
      <c r="B1300" t="s">
        <v>1413</v>
      </c>
      <c r="C1300" t="s">
        <v>24</v>
      </c>
      <c r="D1300" t="s">
        <v>1414</v>
      </c>
      <c r="E1300">
        <v>5425918234</v>
      </c>
      <c r="F1300" t="s">
        <v>439</v>
      </c>
      <c r="G1300" t="s">
        <v>366</v>
      </c>
      <c r="H1300" s="7">
        <v>4080</v>
      </c>
      <c r="I1300" s="8">
        <v>35453</v>
      </c>
      <c r="J1300" s="8">
        <f t="shared" ca="1" si="100"/>
        <v>43583</v>
      </c>
      <c r="K1300">
        <f t="shared" ca="1" si="101"/>
        <v>22</v>
      </c>
      <c r="L1300">
        <f t="shared" ca="1" si="102"/>
        <v>3</v>
      </c>
      <c r="M1300">
        <f t="shared" ca="1" si="103"/>
        <v>5</v>
      </c>
      <c r="N1300" t="str">
        <f t="shared" ca="1" si="104"/>
        <v>22 Yıl 3 Ay5 Gün</v>
      </c>
    </row>
    <row r="1301" spans="1:14" x14ac:dyDescent="0.3">
      <c r="A1301">
        <v>191712</v>
      </c>
      <c r="B1301" t="s">
        <v>1415</v>
      </c>
      <c r="C1301" t="s">
        <v>24</v>
      </c>
      <c r="D1301" t="s">
        <v>61</v>
      </c>
      <c r="E1301">
        <v>5052414041</v>
      </c>
      <c r="F1301" t="s">
        <v>81</v>
      </c>
      <c r="G1301" t="s">
        <v>145</v>
      </c>
      <c r="H1301" s="7">
        <v>3932</v>
      </c>
      <c r="I1301" s="8">
        <v>35721</v>
      </c>
      <c r="J1301" s="8">
        <f t="shared" ca="1" si="100"/>
        <v>43583</v>
      </c>
      <c r="K1301">
        <f t="shared" ca="1" si="101"/>
        <v>21</v>
      </c>
      <c r="L1301">
        <f t="shared" ca="1" si="102"/>
        <v>6</v>
      </c>
      <c r="M1301">
        <f t="shared" ca="1" si="103"/>
        <v>10</v>
      </c>
      <c r="N1301" t="str">
        <f t="shared" ca="1" si="104"/>
        <v>21 Yıl 6 Ay10 Gün</v>
      </c>
    </row>
    <row r="1302" spans="1:14" x14ac:dyDescent="0.3">
      <c r="A1302">
        <v>191731</v>
      </c>
      <c r="B1302" t="s">
        <v>1416</v>
      </c>
      <c r="C1302" t="s">
        <v>39</v>
      </c>
      <c r="D1302" t="s">
        <v>29</v>
      </c>
      <c r="E1302">
        <v>5483487161</v>
      </c>
      <c r="F1302" t="s">
        <v>30</v>
      </c>
      <c r="G1302" t="s">
        <v>34</v>
      </c>
      <c r="H1302" s="7">
        <v>5115</v>
      </c>
      <c r="I1302" s="8">
        <v>37983</v>
      </c>
      <c r="J1302" s="8">
        <f t="shared" ca="1" si="100"/>
        <v>43583</v>
      </c>
      <c r="K1302">
        <f t="shared" ca="1" si="101"/>
        <v>15</v>
      </c>
      <c r="L1302">
        <f t="shared" ca="1" si="102"/>
        <v>4</v>
      </c>
      <c r="M1302">
        <f t="shared" ca="1" si="103"/>
        <v>0</v>
      </c>
      <c r="N1302" t="str">
        <f t="shared" ca="1" si="104"/>
        <v>15 Yıl 4 Ay0 Gün</v>
      </c>
    </row>
    <row r="1303" spans="1:14" x14ac:dyDescent="0.3">
      <c r="A1303">
        <v>191736</v>
      </c>
      <c r="B1303" t="s">
        <v>1417</v>
      </c>
      <c r="C1303" t="s">
        <v>24</v>
      </c>
      <c r="D1303" t="s">
        <v>29</v>
      </c>
      <c r="E1303">
        <v>5362604259</v>
      </c>
      <c r="F1303" t="s">
        <v>40</v>
      </c>
      <c r="G1303" t="s">
        <v>165</v>
      </c>
      <c r="H1303" s="7">
        <v>4636</v>
      </c>
      <c r="I1303" s="8">
        <v>38262</v>
      </c>
      <c r="J1303" s="8">
        <f t="shared" ca="1" si="100"/>
        <v>43583</v>
      </c>
      <c r="K1303">
        <f t="shared" ca="1" si="101"/>
        <v>14</v>
      </c>
      <c r="L1303">
        <f t="shared" ca="1" si="102"/>
        <v>6</v>
      </c>
      <c r="M1303">
        <f t="shared" ca="1" si="103"/>
        <v>26</v>
      </c>
      <c r="N1303" t="str">
        <f t="shared" ca="1" si="104"/>
        <v>14 Yıl 6 Ay26 Gün</v>
      </c>
    </row>
    <row r="1304" spans="1:14" x14ac:dyDescent="0.3">
      <c r="A1304">
        <v>191738</v>
      </c>
      <c r="B1304" t="s">
        <v>1418</v>
      </c>
      <c r="C1304" t="s">
        <v>39</v>
      </c>
      <c r="D1304" t="s">
        <v>33</v>
      </c>
      <c r="E1304">
        <v>5383271510</v>
      </c>
      <c r="F1304" t="s">
        <v>36</v>
      </c>
      <c r="G1304" t="s">
        <v>74</v>
      </c>
      <c r="H1304" s="7">
        <v>4498</v>
      </c>
      <c r="I1304" s="8">
        <v>37472</v>
      </c>
      <c r="J1304" s="8">
        <f t="shared" ca="1" si="100"/>
        <v>43583</v>
      </c>
      <c r="K1304">
        <f t="shared" ca="1" si="101"/>
        <v>16</v>
      </c>
      <c r="L1304">
        <f t="shared" ca="1" si="102"/>
        <v>8</v>
      </c>
      <c r="M1304">
        <f t="shared" ca="1" si="103"/>
        <v>24</v>
      </c>
      <c r="N1304" t="str">
        <f t="shared" ca="1" si="104"/>
        <v>16 Yıl 8 Ay24 Gün</v>
      </c>
    </row>
    <row r="1305" spans="1:14" x14ac:dyDescent="0.3">
      <c r="A1305">
        <v>191765</v>
      </c>
      <c r="B1305" t="s">
        <v>1419</v>
      </c>
      <c r="C1305" t="s">
        <v>24</v>
      </c>
      <c r="D1305" t="s">
        <v>61</v>
      </c>
      <c r="E1305">
        <v>5493570436</v>
      </c>
      <c r="F1305" t="s">
        <v>68</v>
      </c>
      <c r="G1305" t="s">
        <v>159</v>
      </c>
      <c r="H1305" s="7">
        <v>3323</v>
      </c>
      <c r="I1305" s="8">
        <v>35637</v>
      </c>
      <c r="J1305" s="8">
        <f t="shared" ca="1" si="100"/>
        <v>43583</v>
      </c>
      <c r="K1305">
        <f t="shared" ca="1" si="101"/>
        <v>21</v>
      </c>
      <c r="L1305">
        <f t="shared" ca="1" si="102"/>
        <v>9</v>
      </c>
      <c r="M1305">
        <f t="shared" ca="1" si="103"/>
        <v>2</v>
      </c>
      <c r="N1305" t="str">
        <f t="shared" ca="1" si="104"/>
        <v>21 Yıl 9 Ay2 Gün</v>
      </c>
    </row>
    <row r="1306" spans="1:14" x14ac:dyDescent="0.3">
      <c r="A1306">
        <v>191775</v>
      </c>
      <c r="B1306" t="s">
        <v>1420</v>
      </c>
      <c r="C1306" t="s">
        <v>24</v>
      </c>
      <c r="D1306" t="s">
        <v>25</v>
      </c>
      <c r="E1306">
        <v>5392043140</v>
      </c>
      <c r="F1306" t="s">
        <v>26</v>
      </c>
      <c r="G1306" t="s">
        <v>121</v>
      </c>
      <c r="H1306" s="7">
        <v>6243</v>
      </c>
      <c r="I1306" s="8">
        <v>36275</v>
      </c>
      <c r="J1306" s="8">
        <f t="shared" ca="1" si="100"/>
        <v>43583</v>
      </c>
      <c r="K1306">
        <f t="shared" ca="1" si="101"/>
        <v>20</v>
      </c>
      <c r="L1306">
        <f t="shared" ca="1" si="102"/>
        <v>0</v>
      </c>
      <c r="M1306">
        <f t="shared" ca="1" si="103"/>
        <v>3</v>
      </c>
      <c r="N1306" t="str">
        <f t="shared" ca="1" si="104"/>
        <v>20 Yıl 0 Ay3 Gün</v>
      </c>
    </row>
    <row r="1307" spans="1:14" x14ac:dyDescent="0.3">
      <c r="A1307">
        <v>191789</v>
      </c>
      <c r="B1307" t="s">
        <v>1421</v>
      </c>
      <c r="C1307" t="s">
        <v>39</v>
      </c>
      <c r="D1307" t="s">
        <v>43</v>
      </c>
      <c r="E1307">
        <v>5399295430</v>
      </c>
      <c r="F1307" t="s">
        <v>73</v>
      </c>
      <c r="G1307" t="s">
        <v>157</v>
      </c>
      <c r="H1307" s="7">
        <v>3484</v>
      </c>
      <c r="I1307" s="8">
        <v>36553</v>
      </c>
      <c r="J1307" s="8">
        <f t="shared" ca="1" si="100"/>
        <v>43583</v>
      </c>
      <c r="K1307">
        <f t="shared" ca="1" si="101"/>
        <v>19</v>
      </c>
      <c r="L1307">
        <f t="shared" ca="1" si="102"/>
        <v>3</v>
      </c>
      <c r="M1307">
        <f t="shared" ca="1" si="103"/>
        <v>0</v>
      </c>
      <c r="N1307" t="str">
        <f t="shared" ca="1" si="104"/>
        <v>19 Yıl 3 Ay0 Gün</v>
      </c>
    </row>
    <row r="1308" spans="1:14" x14ac:dyDescent="0.3">
      <c r="A1308">
        <v>191796</v>
      </c>
      <c r="B1308" t="s">
        <v>1422</v>
      </c>
      <c r="C1308" t="s">
        <v>24</v>
      </c>
      <c r="D1308" t="s">
        <v>398</v>
      </c>
      <c r="E1308">
        <v>5344780364</v>
      </c>
      <c r="F1308" t="s">
        <v>30</v>
      </c>
      <c r="G1308" t="s">
        <v>117</v>
      </c>
      <c r="H1308" s="7">
        <v>11915</v>
      </c>
      <c r="I1308" s="8">
        <v>37505</v>
      </c>
      <c r="J1308" s="8">
        <f t="shared" ca="1" si="100"/>
        <v>43583</v>
      </c>
      <c r="K1308">
        <f t="shared" ca="1" si="101"/>
        <v>16</v>
      </c>
      <c r="L1308">
        <f t="shared" ca="1" si="102"/>
        <v>7</v>
      </c>
      <c r="M1308">
        <f t="shared" ca="1" si="103"/>
        <v>22</v>
      </c>
      <c r="N1308" t="str">
        <f t="shared" ca="1" si="104"/>
        <v>16 Yıl 7 Ay22 Gün</v>
      </c>
    </row>
    <row r="1309" spans="1:14" x14ac:dyDescent="0.3">
      <c r="A1309">
        <v>191802</v>
      </c>
      <c r="B1309" t="s">
        <v>1423</v>
      </c>
      <c r="C1309" t="s">
        <v>39</v>
      </c>
      <c r="D1309" t="s">
        <v>25</v>
      </c>
      <c r="E1309">
        <v>5422829847</v>
      </c>
      <c r="F1309" t="s">
        <v>54</v>
      </c>
      <c r="G1309" t="s">
        <v>224</v>
      </c>
      <c r="H1309" s="7">
        <v>3393</v>
      </c>
      <c r="I1309" s="8">
        <v>36151</v>
      </c>
      <c r="J1309" s="8">
        <f t="shared" ca="1" si="100"/>
        <v>43583</v>
      </c>
      <c r="K1309">
        <f t="shared" ca="1" si="101"/>
        <v>20</v>
      </c>
      <c r="L1309">
        <f t="shared" ca="1" si="102"/>
        <v>4</v>
      </c>
      <c r="M1309">
        <f t="shared" ca="1" si="103"/>
        <v>6</v>
      </c>
      <c r="N1309" t="str">
        <f t="shared" ca="1" si="104"/>
        <v>20 Yıl 4 Ay6 Gün</v>
      </c>
    </row>
    <row r="1310" spans="1:14" x14ac:dyDescent="0.3">
      <c r="A1310">
        <v>191814</v>
      </c>
      <c r="B1310" t="s">
        <v>1424</v>
      </c>
      <c r="C1310" t="s">
        <v>24</v>
      </c>
      <c r="D1310" t="s">
        <v>149</v>
      </c>
      <c r="E1310">
        <v>5466305222</v>
      </c>
      <c r="F1310" t="s">
        <v>40</v>
      </c>
      <c r="G1310" t="s">
        <v>188</v>
      </c>
      <c r="H1310" s="7">
        <v>5119</v>
      </c>
      <c r="I1310" s="8">
        <v>37116</v>
      </c>
      <c r="J1310" s="8">
        <f t="shared" ca="1" si="100"/>
        <v>43583</v>
      </c>
      <c r="K1310">
        <f t="shared" ca="1" si="101"/>
        <v>17</v>
      </c>
      <c r="L1310">
        <f t="shared" ca="1" si="102"/>
        <v>8</v>
      </c>
      <c r="M1310">
        <f t="shared" ca="1" si="103"/>
        <v>15</v>
      </c>
      <c r="N1310" t="str">
        <f t="shared" ca="1" si="104"/>
        <v>17 Yıl 8 Ay15 Gün</v>
      </c>
    </row>
    <row r="1311" spans="1:14" x14ac:dyDescent="0.3">
      <c r="A1311">
        <v>191814</v>
      </c>
      <c r="B1311" t="s">
        <v>1425</v>
      </c>
      <c r="C1311" t="s">
        <v>39</v>
      </c>
      <c r="D1311" t="s">
        <v>111</v>
      </c>
      <c r="E1311">
        <v>5086591631</v>
      </c>
      <c r="F1311" t="s">
        <v>68</v>
      </c>
      <c r="G1311" t="s">
        <v>34</v>
      </c>
      <c r="H1311" s="7">
        <v>7191</v>
      </c>
      <c r="I1311" s="8">
        <v>35596</v>
      </c>
      <c r="J1311" s="8">
        <f t="shared" ca="1" si="100"/>
        <v>43583</v>
      </c>
      <c r="K1311">
        <f t="shared" ca="1" si="101"/>
        <v>21</v>
      </c>
      <c r="L1311">
        <f t="shared" ca="1" si="102"/>
        <v>10</v>
      </c>
      <c r="M1311">
        <f t="shared" ca="1" si="103"/>
        <v>13</v>
      </c>
      <c r="N1311" t="str">
        <f t="shared" ca="1" si="104"/>
        <v>21 Yıl 10 Ay13 Gün</v>
      </c>
    </row>
    <row r="1312" spans="1:14" x14ac:dyDescent="0.3">
      <c r="A1312">
        <v>191836</v>
      </c>
      <c r="B1312" t="s">
        <v>1426</v>
      </c>
      <c r="C1312" t="s">
        <v>24</v>
      </c>
      <c r="D1312" t="s">
        <v>29</v>
      </c>
      <c r="E1312">
        <v>5373526828</v>
      </c>
      <c r="F1312" t="s">
        <v>81</v>
      </c>
      <c r="G1312" t="s">
        <v>188</v>
      </c>
      <c r="H1312" s="7">
        <v>5973</v>
      </c>
      <c r="I1312" s="8">
        <v>38875</v>
      </c>
      <c r="J1312" s="8">
        <f t="shared" ca="1" si="100"/>
        <v>43583</v>
      </c>
      <c r="K1312">
        <f t="shared" ca="1" si="101"/>
        <v>12</v>
      </c>
      <c r="L1312">
        <f t="shared" ca="1" si="102"/>
        <v>10</v>
      </c>
      <c r="M1312">
        <f t="shared" ca="1" si="103"/>
        <v>21</v>
      </c>
      <c r="N1312" t="str">
        <f t="shared" ca="1" si="104"/>
        <v>12 Yıl 10 Ay21 Gün</v>
      </c>
    </row>
    <row r="1313" spans="1:14" x14ac:dyDescent="0.3">
      <c r="A1313">
        <v>191849</v>
      </c>
      <c r="B1313" t="s">
        <v>1427</v>
      </c>
      <c r="C1313" t="s">
        <v>39</v>
      </c>
      <c r="D1313" t="s">
        <v>61</v>
      </c>
      <c r="E1313">
        <v>5364637302</v>
      </c>
      <c r="F1313" t="s">
        <v>26</v>
      </c>
      <c r="G1313" t="s">
        <v>117</v>
      </c>
      <c r="H1313" s="7">
        <v>4412</v>
      </c>
      <c r="I1313" s="8">
        <v>35773</v>
      </c>
      <c r="J1313" s="8">
        <f t="shared" ca="1" si="100"/>
        <v>43583</v>
      </c>
      <c r="K1313">
        <f t="shared" ca="1" si="101"/>
        <v>21</v>
      </c>
      <c r="L1313">
        <f t="shared" ca="1" si="102"/>
        <v>4</v>
      </c>
      <c r="M1313">
        <f t="shared" ca="1" si="103"/>
        <v>19</v>
      </c>
      <c r="N1313" t="str">
        <f t="shared" ca="1" si="104"/>
        <v>21 Yıl 4 Ay19 Gün</v>
      </c>
    </row>
    <row r="1314" spans="1:14" x14ac:dyDescent="0.3">
      <c r="A1314">
        <v>191865</v>
      </c>
      <c r="B1314" t="s">
        <v>1428</v>
      </c>
      <c r="C1314" t="s">
        <v>24</v>
      </c>
      <c r="D1314" t="s">
        <v>29</v>
      </c>
      <c r="E1314">
        <v>5083215291</v>
      </c>
      <c r="F1314" t="s">
        <v>81</v>
      </c>
      <c r="G1314" t="s">
        <v>88</v>
      </c>
      <c r="H1314" s="7">
        <v>5763</v>
      </c>
      <c r="I1314" s="8">
        <v>38333</v>
      </c>
      <c r="J1314" s="8">
        <f t="shared" ca="1" si="100"/>
        <v>43583</v>
      </c>
      <c r="K1314">
        <f t="shared" ca="1" si="101"/>
        <v>14</v>
      </c>
      <c r="L1314">
        <f t="shared" ca="1" si="102"/>
        <v>4</v>
      </c>
      <c r="M1314">
        <f t="shared" ca="1" si="103"/>
        <v>16</v>
      </c>
      <c r="N1314" t="str">
        <f t="shared" ca="1" si="104"/>
        <v>14 Yıl 4 Ay16 Gün</v>
      </c>
    </row>
    <row r="1315" spans="1:14" x14ac:dyDescent="0.3">
      <c r="A1315">
        <v>191873</v>
      </c>
      <c r="B1315" t="s">
        <v>1429</v>
      </c>
      <c r="C1315" t="s">
        <v>24</v>
      </c>
      <c r="D1315" t="s">
        <v>33</v>
      </c>
      <c r="E1315">
        <v>5488993580</v>
      </c>
      <c r="F1315" t="s">
        <v>81</v>
      </c>
      <c r="G1315" t="s">
        <v>430</v>
      </c>
      <c r="H1315" s="7">
        <v>6801</v>
      </c>
      <c r="I1315" s="8">
        <v>37081</v>
      </c>
      <c r="J1315" s="8">
        <f t="shared" ca="1" si="100"/>
        <v>43583</v>
      </c>
      <c r="K1315">
        <f t="shared" ca="1" si="101"/>
        <v>17</v>
      </c>
      <c r="L1315">
        <f t="shared" ca="1" si="102"/>
        <v>9</v>
      </c>
      <c r="M1315">
        <f t="shared" ca="1" si="103"/>
        <v>19</v>
      </c>
      <c r="N1315" t="str">
        <f t="shared" ca="1" si="104"/>
        <v>17 Yıl 9 Ay19 Gün</v>
      </c>
    </row>
    <row r="1316" spans="1:14" x14ac:dyDescent="0.3">
      <c r="A1316">
        <v>191876</v>
      </c>
      <c r="B1316" t="s">
        <v>1430</v>
      </c>
      <c r="C1316" t="s">
        <v>24</v>
      </c>
      <c r="D1316" t="s">
        <v>43</v>
      </c>
      <c r="E1316">
        <v>5496612484</v>
      </c>
      <c r="F1316" t="s">
        <v>36</v>
      </c>
      <c r="G1316" t="s">
        <v>71</v>
      </c>
      <c r="H1316" s="7">
        <v>2603</v>
      </c>
      <c r="I1316" s="8">
        <v>36525</v>
      </c>
      <c r="J1316" s="8">
        <f t="shared" ca="1" si="100"/>
        <v>43583</v>
      </c>
      <c r="K1316">
        <f t="shared" ca="1" si="101"/>
        <v>19</v>
      </c>
      <c r="L1316">
        <f t="shared" ca="1" si="102"/>
        <v>3</v>
      </c>
      <c r="M1316">
        <f t="shared" ca="1" si="103"/>
        <v>28</v>
      </c>
      <c r="N1316" t="str">
        <f t="shared" ca="1" si="104"/>
        <v>19 Yıl 3 Ay28 Gün</v>
      </c>
    </row>
    <row r="1317" spans="1:14" x14ac:dyDescent="0.3">
      <c r="A1317">
        <v>191877</v>
      </c>
      <c r="B1317" t="s">
        <v>1431</v>
      </c>
      <c r="C1317" t="s">
        <v>24</v>
      </c>
      <c r="D1317" t="s">
        <v>61</v>
      </c>
      <c r="E1317">
        <v>5053545648</v>
      </c>
      <c r="F1317" t="s">
        <v>81</v>
      </c>
      <c r="G1317" t="s">
        <v>57</v>
      </c>
      <c r="H1317" s="7">
        <v>4625</v>
      </c>
      <c r="I1317" s="8">
        <v>35785</v>
      </c>
      <c r="J1317" s="8">
        <f t="shared" ca="1" si="100"/>
        <v>43583</v>
      </c>
      <c r="K1317">
        <f t="shared" ca="1" si="101"/>
        <v>21</v>
      </c>
      <c r="L1317">
        <f t="shared" ca="1" si="102"/>
        <v>4</v>
      </c>
      <c r="M1317">
        <f t="shared" ca="1" si="103"/>
        <v>7</v>
      </c>
      <c r="N1317" t="str">
        <f t="shared" ca="1" si="104"/>
        <v>21 Yıl 4 Ay7 Gün</v>
      </c>
    </row>
    <row r="1318" spans="1:14" x14ac:dyDescent="0.3">
      <c r="A1318">
        <v>191881</v>
      </c>
      <c r="B1318" t="s">
        <v>1432</v>
      </c>
      <c r="C1318" t="s">
        <v>24</v>
      </c>
      <c r="D1318" t="s">
        <v>116</v>
      </c>
      <c r="E1318">
        <v>5363315491</v>
      </c>
      <c r="F1318" t="s">
        <v>68</v>
      </c>
      <c r="G1318" t="s">
        <v>212</v>
      </c>
      <c r="H1318" s="7">
        <v>6136</v>
      </c>
      <c r="I1318" s="8">
        <v>36586</v>
      </c>
      <c r="J1318" s="8">
        <f t="shared" ca="1" si="100"/>
        <v>43583</v>
      </c>
      <c r="K1318">
        <f t="shared" ca="1" si="101"/>
        <v>19</v>
      </c>
      <c r="L1318">
        <f t="shared" ca="1" si="102"/>
        <v>1</v>
      </c>
      <c r="M1318">
        <f t="shared" ca="1" si="103"/>
        <v>27</v>
      </c>
      <c r="N1318" t="str">
        <f t="shared" ca="1" si="104"/>
        <v>19 Yıl 1 Ay27 Gün</v>
      </c>
    </row>
    <row r="1319" spans="1:14" x14ac:dyDescent="0.3">
      <c r="A1319">
        <v>191882</v>
      </c>
      <c r="B1319" t="s">
        <v>1433</v>
      </c>
      <c r="C1319" t="s">
        <v>24</v>
      </c>
      <c r="D1319" t="s">
        <v>29</v>
      </c>
      <c r="E1319">
        <v>5359183048</v>
      </c>
      <c r="F1319" t="s">
        <v>54</v>
      </c>
      <c r="G1319" t="s">
        <v>226</v>
      </c>
      <c r="H1319" s="7">
        <v>5828</v>
      </c>
      <c r="I1319" s="8">
        <v>37888</v>
      </c>
      <c r="J1319" s="8">
        <f t="shared" ca="1" si="100"/>
        <v>43583</v>
      </c>
      <c r="K1319">
        <f t="shared" ca="1" si="101"/>
        <v>15</v>
      </c>
      <c r="L1319">
        <f t="shared" ca="1" si="102"/>
        <v>7</v>
      </c>
      <c r="M1319">
        <f t="shared" ca="1" si="103"/>
        <v>4</v>
      </c>
      <c r="N1319" t="str">
        <f t="shared" ca="1" si="104"/>
        <v>15 Yıl 7 Ay4 Gün</v>
      </c>
    </row>
    <row r="1320" spans="1:14" x14ac:dyDescent="0.3">
      <c r="A1320">
        <v>191893</v>
      </c>
      <c r="B1320" t="s">
        <v>1434</v>
      </c>
      <c r="C1320" t="s">
        <v>24</v>
      </c>
      <c r="D1320" t="s">
        <v>61</v>
      </c>
      <c r="E1320">
        <v>5075436811</v>
      </c>
      <c r="F1320" t="s">
        <v>30</v>
      </c>
      <c r="G1320" t="s">
        <v>287</v>
      </c>
      <c r="H1320" s="7">
        <v>3025</v>
      </c>
      <c r="I1320" s="8">
        <v>35788</v>
      </c>
      <c r="J1320" s="8">
        <f t="shared" ca="1" si="100"/>
        <v>43583</v>
      </c>
      <c r="K1320">
        <f t="shared" ca="1" si="101"/>
        <v>21</v>
      </c>
      <c r="L1320">
        <f t="shared" ca="1" si="102"/>
        <v>4</v>
      </c>
      <c r="M1320">
        <f t="shared" ca="1" si="103"/>
        <v>4</v>
      </c>
      <c r="N1320" t="str">
        <f t="shared" ca="1" si="104"/>
        <v>21 Yıl 4 Ay4 Gün</v>
      </c>
    </row>
    <row r="1321" spans="1:14" x14ac:dyDescent="0.3">
      <c r="A1321">
        <v>191898</v>
      </c>
      <c r="B1321" t="s">
        <v>1435</v>
      </c>
      <c r="C1321" t="s">
        <v>24</v>
      </c>
      <c r="D1321" t="s">
        <v>33</v>
      </c>
      <c r="E1321">
        <v>5352034247</v>
      </c>
      <c r="F1321" t="s">
        <v>30</v>
      </c>
      <c r="G1321" t="s">
        <v>251</v>
      </c>
      <c r="H1321" s="7">
        <v>2605</v>
      </c>
      <c r="I1321" s="8">
        <v>37425</v>
      </c>
      <c r="J1321" s="8">
        <f t="shared" ca="1" si="100"/>
        <v>43583</v>
      </c>
      <c r="K1321">
        <f t="shared" ca="1" si="101"/>
        <v>16</v>
      </c>
      <c r="L1321">
        <f t="shared" ca="1" si="102"/>
        <v>10</v>
      </c>
      <c r="M1321">
        <f t="shared" ca="1" si="103"/>
        <v>10</v>
      </c>
      <c r="N1321" t="str">
        <f t="shared" ca="1" si="104"/>
        <v>16 Yıl 10 Ay10 Gün</v>
      </c>
    </row>
    <row r="1322" spans="1:14" x14ac:dyDescent="0.3">
      <c r="A1322">
        <v>191899</v>
      </c>
      <c r="B1322" t="s">
        <v>1436</v>
      </c>
      <c r="C1322" t="s">
        <v>24</v>
      </c>
      <c r="D1322" t="s">
        <v>33</v>
      </c>
      <c r="E1322">
        <v>5387078084</v>
      </c>
      <c r="F1322" t="s">
        <v>30</v>
      </c>
      <c r="G1322" t="s">
        <v>104</v>
      </c>
      <c r="H1322" s="7">
        <v>7148</v>
      </c>
      <c r="I1322" s="8">
        <v>37550</v>
      </c>
      <c r="J1322" s="8">
        <f t="shared" ca="1" si="100"/>
        <v>43583</v>
      </c>
      <c r="K1322">
        <f t="shared" ca="1" si="101"/>
        <v>16</v>
      </c>
      <c r="L1322">
        <f t="shared" ca="1" si="102"/>
        <v>6</v>
      </c>
      <c r="M1322">
        <f t="shared" ca="1" si="103"/>
        <v>7</v>
      </c>
      <c r="N1322" t="str">
        <f t="shared" ca="1" si="104"/>
        <v>16 Yıl 6 Ay7 Gün</v>
      </c>
    </row>
    <row r="1323" spans="1:14" x14ac:dyDescent="0.3">
      <c r="A1323">
        <v>191915</v>
      </c>
      <c r="B1323" t="s">
        <v>1437</v>
      </c>
      <c r="C1323" t="s">
        <v>39</v>
      </c>
      <c r="D1323" t="s">
        <v>116</v>
      </c>
      <c r="E1323">
        <v>5422002209</v>
      </c>
      <c r="F1323" t="s">
        <v>30</v>
      </c>
      <c r="G1323" t="s">
        <v>76</v>
      </c>
      <c r="H1323" s="7">
        <v>6052</v>
      </c>
      <c r="I1323" s="8">
        <v>36509</v>
      </c>
      <c r="J1323" s="8">
        <f t="shared" ca="1" si="100"/>
        <v>43583</v>
      </c>
      <c r="K1323">
        <f t="shared" ca="1" si="101"/>
        <v>19</v>
      </c>
      <c r="L1323">
        <f t="shared" ca="1" si="102"/>
        <v>4</v>
      </c>
      <c r="M1323">
        <f t="shared" ca="1" si="103"/>
        <v>13</v>
      </c>
      <c r="N1323" t="str">
        <f t="shared" ca="1" si="104"/>
        <v>19 Yıl 4 Ay13 Gün</v>
      </c>
    </row>
    <row r="1324" spans="1:14" x14ac:dyDescent="0.3">
      <c r="A1324">
        <v>191932</v>
      </c>
      <c r="B1324" t="s">
        <v>1438</v>
      </c>
      <c r="C1324" t="s">
        <v>39</v>
      </c>
      <c r="D1324" t="s">
        <v>25</v>
      </c>
      <c r="E1324">
        <v>5391195090</v>
      </c>
      <c r="F1324" t="s">
        <v>30</v>
      </c>
      <c r="G1324" t="s">
        <v>185</v>
      </c>
      <c r="H1324" s="7">
        <v>2813</v>
      </c>
      <c r="I1324" s="8">
        <v>35995</v>
      </c>
      <c r="J1324" s="8">
        <f t="shared" ca="1" si="100"/>
        <v>43583</v>
      </c>
      <c r="K1324">
        <f t="shared" ca="1" si="101"/>
        <v>20</v>
      </c>
      <c r="L1324">
        <f t="shared" ca="1" si="102"/>
        <v>9</v>
      </c>
      <c r="M1324">
        <f t="shared" ca="1" si="103"/>
        <v>9</v>
      </c>
      <c r="N1324" t="str">
        <f t="shared" ca="1" si="104"/>
        <v>20 Yıl 9 Ay9 Gün</v>
      </c>
    </row>
    <row r="1325" spans="1:14" x14ac:dyDescent="0.3">
      <c r="A1325">
        <v>191936</v>
      </c>
      <c r="B1325" t="s">
        <v>1439</v>
      </c>
      <c r="C1325" t="s">
        <v>24</v>
      </c>
      <c r="D1325" t="s">
        <v>61</v>
      </c>
      <c r="E1325">
        <v>5422386845</v>
      </c>
      <c r="F1325" t="s">
        <v>54</v>
      </c>
      <c r="G1325" t="s">
        <v>86</v>
      </c>
      <c r="H1325" s="7">
        <v>4529</v>
      </c>
      <c r="I1325" s="8">
        <v>35614</v>
      </c>
      <c r="J1325" s="8">
        <f t="shared" ca="1" si="100"/>
        <v>43583</v>
      </c>
      <c r="K1325">
        <f t="shared" ca="1" si="101"/>
        <v>21</v>
      </c>
      <c r="L1325">
        <f t="shared" ca="1" si="102"/>
        <v>9</v>
      </c>
      <c r="M1325">
        <f t="shared" ca="1" si="103"/>
        <v>25</v>
      </c>
      <c r="N1325" t="str">
        <f t="shared" ca="1" si="104"/>
        <v>21 Yıl 9 Ay25 Gün</v>
      </c>
    </row>
    <row r="1326" spans="1:14" x14ac:dyDescent="0.3">
      <c r="A1326">
        <v>191945</v>
      </c>
      <c r="B1326" t="s">
        <v>1440</v>
      </c>
      <c r="C1326" t="s">
        <v>39</v>
      </c>
      <c r="D1326" t="s">
        <v>123</v>
      </c>
      <c r="E1326">
        <v>5391887187</v>
      </c>
      <c r="F1326" t="s">
        <v>73</v>
      </c>
      <c r="G1326" t="s">
        <v>430</v>
      </c>
      <c r="H1326" s="7">
        <v>5963</v>
      </c>
      <c r="I1326" s="8">
        <v>36940</v>
      </c>
      <c r="J1326" s="8">
        <f t="shared" ca="1" si="100"/>
        <v>43583</v>
      </c>
      <c r="K1326">
        <f t="shared" ca="1" si="101"/>
        <v>18</v>
      </c>
      <c r="L1326">
        <f t="shared" ca="1" si="102"/>
        <v>2</v>
      </c>
      <c r="M1326">
        <f t="shared" ca="1" si="103"/>
        <v>10</v>
      </c>
      <c r="N1326" t="str">
        <f t="shared" ca="1" si="104"/>
        <v>18 Yıl 2 Ay10 Gün</v>
      </c>
    </row>
    <row r="1327" spans="1:14" x14ac:dyDescent="0.3">
      <c r="A1327">
        <v>191958</v>
      </c>
      <c r="B1327" t="s">
        <v>1441</v>
      </c>
      <c r="C1327" t="s">
        <v>39</v>
      </c>
      <c r="D1327" t="s">
        <v>111</v>
      </c>
      <c r="E1327">
        <v>5334947812</v>
      </c>
      <c r="F1327" t="s">
        <v>68</v>
      </c>
      <c r="G1327" t="s">
        <v>182</v>
      </c>
      <c r="H1327" s="7">
        <v>3282</v>
      </c>
      <c r="I1327" s="8">
        <v>36420</v>
      </c>
      <c r="J1327" s="8">
        <f t="shared" ca="1" si="100"/>
        <v>43583</v>
      </c>
      <c r="K1327">
        <f t="shared" ca="1" si="101"/>
        <v>19</v>
      </c>
      <c r="L1327">
        <f t="shared" ca="1" si="102"/>
        <v>7</v>
      </c>
      <c r="M1327">
        <f t="shared" ca="1" si="103"/>
        <v>11</v>
      </c>
      <c r="N1327" t="str">
        <f t="shared" ca="1" si="104"/>
        <v>19 Yıl 7 Ay11 Gün</v>
      </c>
    </row>
    <row r="1328" spans="1:14" x14ac:dyDescent="0.3">
      <c r="A1328">
        <v>191959</v>
      </c>
      <c r="B1328" t="s">
        <v>1442</v>
      </c>
      <c r="C1328" t="s">
        <v>39</v>
      </c>
      <c r="D1328" t="s">
        <v>25</v>
      </c>
      <c r="E1328">
        <v>5348570716</v>
      </c>
      <c r="F1328" t="s">
        <v>30</v>
      </c>
      <c r="G1328" t="s">
        <v>134</v>
      </c>
      <c r="H1328" s="7">
        <v>6265</v>
      </c>
      <c r="I1328" s="8">
        <v>36224</v>
      </c>
      <c r="J1328" s="8">
        <f t="shared" ca="1" si="100"/>
        <v>43583</v>
      </c>
      <c r="K1328">
        <f t="shared" ca="1" si="101"/>
        <v>20</v>
      </c>
      <c r="L1328">
        <f t="shared" ca="1" si="102"/>
        <v>1</v>
      </c>
      <c r="M1328">
        <f t="shared" ca="1" si="103"/>
        <v>23</v>
      </c>
      <c r="N1328" t="str">
        <f t="shared" ca="1" si="104"/>
        <v>20 Yıl 1 Ay23 Gün</v>
      </c>
    </row>
    <row r="1329" spans="1:14" x14ac:dyDescent="0.3">
      <c r="A1329">
        <v>191960</v>
      </c>
      <c r="B1329" t="s">
        <v>1443</v>
      </c>
      <c r="C1329" t="s">
        <v>24</v>
      </c>
      <c r="D1329" t="s">
        <v>43</v>
      </c>
      <c r="E1329">
        <v>5382674777</v>
      </c>
      <c r="F1329" t="s">
        <v>73</v>
      </c>
      <c r="G1329" t="s">
        <v>415</v>
      </c>
      <c r="H1329" s="7">
        <v>4246</v>
      </c>
      <c r="I1329" s="8">
        <v>36790</v>
      </c>
      <c r="J1329" s="8">
        <f t="shared" ca="1" si="100"/>
        <v>43583</v>
      </c>
      <c r="K1329">
        <f t="shared" ca="1" si="101"/>
        <v>18</v>
      </c>
      <c r="L1329">
        <f t="shared" ca="1" si="102"/>
        <v>7</v>
      </c>
      <c r="M1329">
        <f t="shared" ca="1" si="103"/>
        <v>7</v>
      </c>
      <c r="N1329" t="str">
        <f t="shared" ca="1" si="104"/>
        <v>18 Yıl 7 Ay7 Gün</v>
      </c>
    </row>
    <row r="1330" spans="1:14" x14ac:dyDescent="0.3">
      <c r="A1330">
        <v>191970</v>
      </c>
      <c r="B1330" t="s">
        <v>1444</v>
      </c>
      <c r="C1330" t="s">
        <v>39</v>
      </c>
      <c r="D1330" t="s">
        <v>25</v>
      </c>
      <c r="E1330">
        <v>5353066739</v>
      </c>
      <c r="F1330" t="s">
        <v>68</v>
      </c>
      <c r="G1330" t="s">
        <v>82</v>
      </c>
      <c r="H1330" s="7">
        <v>4588</v>
      </c>
      <c r="I1330" s="8">
        <v>36184</v>
      </c>
      <c r="J1330" s="8">
        <f t="shared" ca="1" si="100"/>
        <v>43583</v>
      </c>
      <c r="K1330">
        <f t="shared" ca="1" si="101"/>
        <v>20</v>
      </c>
      <c r="L1330">
        <f t="shared" ca="1" si="102"/>
        <v>3</v>
      </c>
      <c r="M1330">
        <f t="shared" ca="1" si="103"/>
        <v>4</v>
      </c>
      <c r="N1330" t="str">
        <f t="shared" ca="1" si="104"/>
        <v>20 Yıl 3 Ay4 Gün</v>
      </c>
    </row>
    <row r="1331" spans="1:14" x14ac:dyDescent="0.3">
      <c r="A1331">
        <v>191985</v>
      </c>
      <c r="B1331" t="s">
        <v>1445</v>
      </c>
      <c r="C1331" t="s">
        <v>39</v>
      </c>
      <c r="D1331" t="s">
        <v>29</v>
      </c>
      <c r="E1331">
        <v>5495599930</v>
      </c>
      <c r="F1331" t="s">
        <v>68</v>
      </c>
      <c r="G1331" t="s">
        <v>157</v>
      </c>
      <c r="H1331" s="7">
        <v>6075</v>
      </c>
      <c r="I1331" s="8">
        <v>38852</v>
      </c>
      <c r="J1331" s="8">
        <f t="shared" ca="1" si="100"/>
        <v>43583</v>
      </c>
      <c r="K1331">
        <f t="shared" ca="1" si="101"/>
        <v>12</v>
      </c>
      <c r="L1331">
        <f t="shared" ca="1" si="102"/>
        <v>11</v>
      </c>
      <c r="M1331">
        <f t="shared" ca="1" si="103"/>
        <v>13</v>
      </c>
      <c r="N1331" t="str">
        <f t="shared" ca="1" si="104"/>
        <v>12 Yıl 11 Ay13 Gün</v>
      </c>
    </row>
    <row r="1332" spans="1:14" x14ac:dyDescent="0.3">
      <c r="A1332">
        <v>191989</v>
      </c>
      <c r="B1332" t="s">
        <v>1446</v>
      </c>
      <c r="C1332" t="s">
        <v>24</v>
      </c>
      <c r="D1332" t="s">
        <v>398</v>
      </c>
      <c r="E1332">
        <v>5336011755</v>
      </c>
      <c r="F1332" t="s">
        <v>30</v>
      </c>
      <c r="G1332" t="s">
        <v>117</v>
      </c>
      <c r="H1332" s="7">
        <v>14387</v>
      </c>
      <c r="I1332" s="8">
        <v>38789</v>
      </c>
      <c r="J1332" s="8">
        <f t="shared" ca="1" si="100"/>
        <v>43583</v>
      </c>
      <c r="K1332">
        <f t="shared" ca="1" si="101"/>
        <v>13</v>
      </c>
      <c r="L1332">
        <f t="shared" ca="1" si="102"/>
        <v>1</v>
      </c>
      <c r="M1332">
        <f t="shared" ca="1" si="103"/>
        <v>15</v>
      </c>
      <c r="N1332" t="str">
        <f t="shared" ca="1" si="104"/>
        <v>13 Yıl 1 Ay15 Gün</v>
      </c>
    </row>
    <row r="1333" spans="1:14" x14ac:dyDescent="0.3">
      <c r="A1333">
        <v>192005</v>
      </c>
      <c r="B1333" t="s">
        <v>1447</v>
      </c>
      <c r="C1333" t="s">
        <v>39</v>
      </c>
      <c r="D1333" t="s">
        <v>25</v>
      </c>
      <c r="E1333">
        <v>5379963844</v>
      </c>
      <c r="F1333" t="s">
        <v>26</v>
      </c>
      <c r="G1333" t="s">
        <v>471</v>
      </c>
      <c r="H1333" s="7">
        <v>5967</v>
      </c>
      <c r="I1333" s="8">
        <v>36144</v>
      </c>
      <c r="J1333" s="8">
        <f t="shared" ca="1" si="100"/>
        <v>43583</v>
      </c>
      <c r="K1333">
        <f t="shared" ca="1" si="101"/>
        <v>20</v>
      </c>
      <c r="L1333">
        <f t="shared" ca="1" si="102"/>
        <v>4</v>
      </c>
      <c r="M1333">
        <f t="shared" ca="1" si="103"/>
        <v>13</v>
      </c>
      <c r="N1333" t="str">
        <f t="shared" ca="1" si="104"/>
        <v>20 Yıl 4 Ay13 Gün</v>
      </c>
    </row>
    <row r="1334" spans="1:14" x14ac:dyDescent="0.3">
      <c r="A1334">
        <v>192006</v>
      </c>
      <c r="B1334" t="s">
        <v>1448</v>
      </c>
      <c r="C1334" t="s">
        <v>24</v>
      </c>
      <c r="D1334" t="s">
        <v>29</v>
      </c>
      <c r="E1334">
        <v>5464840077</v>
      </c>
      <c r="F1334" t="s">
        <v>81</v>
      </c>
      <c r="G1334" t="s">
        <v>119</v>
      </c>
      <c r="H1334" s="7">
        <v>2659</v>
      </c>
      <c r="I1334" s="8">
        <v>38045</v>
      </c>
      <c r="J1334" s="8">
        <f t="shared" ca="1" si="100"/>
        <v>43583</v>
      </c>
      <c r="K1334">
        <f t="shared" ca="1" si="101"/>
        <v>15</v>
      </c>
      <c r="L1334">
        <f t="shared" ca="1" si="102"/>
        <v>2</v>
      </c>
      <c r="M1334">
        <f t="shared" ca="1" si="103"/>
        <v>0</v>
      </c>
      <c r="N1334" t="str">
        <f t="shared" ca="1" si="104"/>
        <v>15 Yıl 2 Ay0 Gün</v>
      </c>
    </row>
    <row r="1335" spans="1:14" x14ac:dyDescent="0.3">
      <c r="A1335">
        <v>192023</v>
      </c>
      <c r="B1335" t="s">
        <v>1449</v>
      </c>
      <c r="C1335" t="s">
        <v>24</v>
      </c>
      <c r="D1335" t="s">
        <v>111</v>
      </c>
      <c r="E1335">
        <v>5435660746</v>
      </c>
      <c r="F1335" t="s">
        <v>81</v>
      </c>
      <c r="G1335" t="s">
        <v>114</v>
      </c>
      <c r="H1335" s="7">
        <v>2841</v>
      </c>
      <c r="I1335" s="8">
        <v>35530</v>
      </c>
      <c r="J1335" s="8">
        <f t="shared" ca="1" si="100"/>
        <v>43583</v>
      </c>
      <c r="K1335">
        <f t="shared" ca="1" si="101"/>
        <v>22</v>
      </c>
      <c r="L1335">
        <f t="shared" ca="1" si="102"/>
        <v>0</v>
      </c>
      <c r="M1335">
        <f t="shared" ca="1" si="103"/>
        <v>18</v>
      </c>
      <c r="N1335" t="str">
        <f t="shared" ca="1" si="104"/>
        <v>22 Yıl 0 Ay18 Gün</v>
      </c>
    </row>
    <row r="1336" spans="1:14" x14ac:dyDescent="0.3">
      <c r="A1336">
        <v>192030</v>
      </c>
      <c r="B1336" t="s">
        <v>1450</v>
      </c>
      <c r="C1336" t="s">
        <v>24</v>
      </c>
      <c r="D1336" t="s">
        <v>111</v>
      </c>
      <c r="E1336">
        <v>5333122272</v>
      </c>
      <c r="F1336" t="s">
        <v>26</v>
      </c>
      <c r="G1336" t="s">
        <v>224</v>
      </c>
      <c r="H1336" s="7">
        <v>3421</v>
      </c>
      <c r="I1336" s="8">
        <v>36813</v>
      </c>
      <c r="J1336" s="8">
        <f t="shared" ca="1" si="100"/>
        <v>43583</v>
      </c>
      <c r="K1336">
        <f t="shared" ca="1" si="101"/>
        <v>18</v>
      </c>
      <c r="L1336">
        <f t="shared" ca="1" si="102"/>
        <v>6</v>
      </c>
      <c r="M1336">
        <f t="shared" ca="1" si="103"/>
        <v>14</v>
      </c>
      <c r="N1336" t="str">
        <f t="shared" ca="1" si="104"/>
        <v>18 Yıl 6 Ay14 Gün</v>
      </c>
    </row>
    <row r="1337" spans="1:14" x14ac:dyDescent="0.3">
      <c r="A1337">
        <v>192040</v>
      </c>
      <c r="B1337" t="s">
        <v>1451</v>
      </c>
      <c r="C1337" t="s">
        <v>39</v>
      </c>
      <c r="D1337" t="s">
        <v>29</v>
      </c>
      <c r="E1337">
        <v>5339037839</v>
      </c>
      <c r="F1337" t="s">
        <v>73</v>
      </c>
      <c r="G1337" t="s">
        <v>226</v>
      </c>
      <c r="H1337" s="7">
        <v>7089</v>
      </c>
      <c r="I1337" s="8">
        <v>38407</v>
      </c>
      <c r="J1337" s="8">
        <f t="shared" ca="1" si="100"/>
        <v>43583</v>
      </c>
      <c r="K1337">
        <f t="shared" ca="1" si="101"/>
        <v>14</v>
      </c>
      <c r="L1337">
        <f t="shared" ca="1" si="102"/>
        <v>2</v>
      </c>
      <c r="M1337">
        <f t="shared" ca="1" si="103"/>
        <v>4</v>
      </c>
      <c r="N1337" t="str">
        <f t="shared" ca="1" si="104"/>
        <v>14 Yıl 2 Ay4 Gün</v>
      </c>
    </row>
    <row r="1338" spans="1:14" x14ac:dyDescent="0.3">
      <c r="A1338">
        <v>192041</v>
      </c>
      <c r="B1338" t="s">
        <v>1452</v>
      </c>
      <c r="C1338" t="s">
        <v>39</v>
      </c>
      <c r="D1338" t="s">
        <v>29</v>
      </c>
      <c r="E1338">
        <v>5463904737</v>
      </c>
      <c r="F1338" t="s">
        <v>40</v>
      </c>
      <c r="G1338" t="s">
        <v>57</v>
      </c>
      <c r="H1338" s="7">
        <v>4900</v>
      </c>
      <c r="I1338" s="8">
        <v>38209</v>
      </c>
      <c r="J1338" s="8">
        <f t="shared" ca="1" si="100"/>
        <v>43583</v>
      </c>
      <c r="K1338">
        <f t="shared" ca="1" si="101"/>
        <v>14</v>
      </c>
      <c r="L1338">
        <f t="shared" ca="1" si="102"/>
        <v>8</v>
      </c>
      <c r="M1338">
        <f t="shared" ca="1" si="103"/>
        <v>18</v>
      </c>
      <c r="N1338" t="str">
        <f t="shared" ca="1" si="104"/>
        <v>14 Yıl 8 Ay18 Gün</v>
      </c>
    </row>
    <row r="1339" spans="1:14" x14ac:dyDescent="0.3">
      <c r="A1339">
        <v>192057</v>
      </c>
      <c r="B1339" t="s">
        <v>1453</v>
      </c>
      <c r="C1339" t="s">
        <v>24</v>
      </c>
      <c r="D1339" t="s">
        <v>29</v>
      </c>
      <c r="E1339">
        <v>5327755145</v>
      </c>
      <c r="F1339" t="s">
        <v>26</v>
      </c>
      <c r="G1339" t="s">
        <v>163</v>
      </c>
      <c r="H1339" s="7">
        <v>3778</v>
      </c>
      <c r="I1339" s="8">
        <v>38025</v>
      </c>
      <c r="J1339" s="8">
        <f t="shared" ca="1" si="100"/>
        <v>43583</v>
      </c>
      <c r="K1339">
        <f t="shared" ca="1" si="101"/>
        <v>15</v>
      </c>
      <c r="L1339">
        <f t="shared" ca="1" si="102"/>
        <v>2</v>
      </c>
      <c r="M1339">
        <f t="shared" ca="1" si="103"/>
        <v>20</v>
      </c>
      <c r="N1339" t="str">
        <f t="shared" ca="1" si="104"/>
        <v>15 Yıl 2 Ay20 Gün</v>
      </c>
    </row>
    <row r="1340" spans="1:14" x14ac:dyDescent="0.3">
      <c r="A1340">
        <v>192064</v>
      </c>
      <c r="B1340" t="s">
        <v>1454</v>
      </c>
      <c r="C1340" t="s">
        <v>39</v>
      </c>
      <c r="D1340" t="s">
        <v>29</v>
      </c>
      <c r="E1340">
        <v>5359434789</v>
      </c>
      <c r="F1340" t="s">
        <v>40</v>
      </c>
      <c r="G1340" t="s">
        <v>121</v>
      </c>
      <c r="H1340" s="7">
        <v>5015</v>
      </c>
      <c r="I1340" s="8">
        <v>38082</v>
      </c>
      <c r="J1340" s="8">
        <f t="shared" ca="1" si="100"/>
        <v>43583</v>
      </c>
      <c r="K1340">
        <f t="shared" ca="1" si="101"/>
        <v>15</v>
      </c>
      <c r="L1340">
        <f t="shared" ca="1" si="102"/>
        <v>0</v>
      </c>
      <c r="M1340">
        <f t="shared" ca="1" si="103"/>
        <v>23</v>
      </c>
      <c r="N1340" t="str">
        <f t="shared" ca="1" si="104"/>
        <v>15 Yıl 0 Ay23 Gün</v>
      </c>
    </row>
    <row r="1341" spans="1:14" x14ac:dyDescent="0.3">
      <c r="A1341">
        <v>192074</v>
      </c>
      <c r="B1341" t="s">
        <v>1455</v>
      </c>
      <c r="C1341" t="s">
        <v>24</v>
      </c>
      <c r="D1341" t="s">
        <v>33</v>
      </c>
      <c r="E1341">
        <v>5446070668</v>
      </c>
      <c r="F1341" t="s">
        <v>73</v>
      </c>
      <c r="G1341" t="s">
        <v>98</v>
      </c>
      <c r="H1341" s="7">
        <v>3080</v>
      </c>
      <c r="I1341" s="8">
        <v>37249</v>
      </c>
      <c r="J1341" s="8">
        <f t="shared" ca="1" si="100"/>
        <v>43583</v>
      </c>
      <c r="K1341">
        <f t="shared" ca="1" si="101"/>
        <v>17</v>
      </c>
      <c r="L1341">
        <f t="shared" ca="1" si="102"/>
        <v>4</v>
      </c>
      <c r="M1341">
        <f t="shared" ca="1" si="103"/>
        <v>4</v>
      </c>
      <c r="N1341" t="str">
        <f t="shared" ca="1" si="104"/>
        <v>17 Yıl 4 Ay4 Gün</v>
      </c>
    </row>
    <row r="1342" spans="1:14" x14ac:dyDescent="0.3">
      <c r="A1342">
        <v>192085</v>
      </c>
      <c r="B1342" t="s">
        <v>1456</v>
      </c>
      <c r="C1342" t="s">
        <v>24</v>
      </c>
      <c r="D1342" t="s">
        <v>33</v>
      </c>
      <c r="E1342">
        <v>5424328386</v>
      </c>
      <c r="F1342" t="s">
        <v>68</v>
      </c>
      <c r="G1342" t="s">
        <v>212</v>
      </c>
      <c r="H1342" s="7">
        <v>4593</v>
      </c>
      <c r="I1342" s="8">
        <v>37022</v>
      </c>
      <c r="J1342" s="8">
        <f t="shared" ca="1" si="100"/>
        <v>43583</v>
      </c>
      <c r="K1342">
        <f t="shared" ca="1" si="101"/>
        <v>17</v>
      </c>
      <c r="L1342">
        <f t="shared" ca="1" si="102"/>
        <v>11</v>
      </c>
      <c r="M1342">
        <f t="shared" ca="1" si="103"/>
        <v>17</v>
      </c>
      <c r="N1342" t="str">
        <f t="shared" ca="1" si="104"/>
        <v>17 Yıl 11 Ay17 Gün</v>
      </c>
    </row>
    <row r="1343" spans="1:14" x14ac:dyDescent="0.3">
      <c r="A1343">
        <v>192096</v>
      </c>
      <c r="B1343" t="s">
        <v>1457</v>
      </c>
      <c r="C1343" t="s">
        <v>24</v>
      </c>
      <c r="D1343" t="s">
        <v>33</v>
      </c>
      <c r="E1343">
        <v>5492791172</v>
      </c>
      <c r="F1343" t="s">
        <v>54</v>
      </c>
      <c r="G1343" t="s">
        <v>188</v>
      </c>
      <c r="H1343" s="7">
        <v>4664</v>
      </c>
      <c r="I1343" s="8">
        <v>37618</v>
      </c>
      <c r="J1343" s="8">
        <f t="shared" ca="1" si="100"/>
        <v>43583</v>
      </c>
      <c r="K1343">
        <f t="shared" ca="1" si="101"/>
        <v>16</v>
      </c>
      <c r="L1343">
        <f t="shared" ca="1" si="102"/>
        <v>4</v>
      </c>
      <c r="M1343">
        <f t="shared" ca="1" si="103"/>
        <v>0</v>
      </c>
      <c r="N1343" t="str">
        <f t="shared" ca="1" si="104"/>
        <v>16 Yıl 4 Ay0 Gün</v>
      </c>
    </row>
    <row r="1344" spans="1:14" x14ac:dyDescent="0.3">
      <c r="A1344">
        <v>192110</v>
      </c>
      <c r="B1344" t="s">
        <v>1458</v>
      </c>
      <c r="C1344" t="s">
        <v>24</v>
      </c>
      <c r="D1344" t="s">
        <v>29</v>
      </c>
      <c r="E1344">
        <v>5339230607</v>
      </c>
      <c r="F1344" t="s">
        <v>68</v>
      </c>
      <c r="G1344" t="s">
        <v>453</v>
      </c>
      <c r="H1344" s="7">
        <v>3471</v>
      </c>
      <c r="I1344" s="8">
        <v>38117</v>
      </c>
      <c r="J1344" s="8">
        <f t="shared" ca="1" si="100"/>
        <v>43583</v>
      </c>
      <c r="K1344">
        <f t="shared" ca="1" si="101"/>
        <v>14</v>
      </c>
      <c r="L1344">
        <f t="shared" ca="1" si="102"/>
        <v>11</v>
      </c>
      <c r="M1344">
        <f t="shared" ca="1" si="103"/>
        <v>18</v>
      </c>
      <c r="N1344" t="str">
        <f t="shared" ca="1" si="104"/>
        <v>14 Yıl 11 Ay18 Gün</v>
      </c>
    </row>
    <row r="1345" spans="1:14" x14ac:dyDescent="0.3">
      <c r="A1345">
        <v>192135</v>
      </c>
      <c r="B1345" t="s">
        <v>1459</v>
      </c>
      <c r="C1345" t="s">
        <v>39</v>
      </c>
      <c r="D1345" t="s">
        <v>29</v>
      </c>
      <c r="E1345">
        <v>5059550608</v>
      </c>
      <c r="F1345" t="s">
        <v>81</v>
      </c>
      <c r="G1345" t="s">
        <v>34</v>
      </c>
      <c r="H1345" s="7">
        <v>3009</v>
      </c>
      <c r="I1345" s="8">
        <v>38742</v>
      </c>
      <c r="J1345" s="8">
        <f t="shared" ca="1" si="100"/>
        <v>43583</v>
      </c>
      <c r="K1345">
        <f t="shared" ca="1" si="101"/>
        <v>13</v>
      </c>
      <c r="L1345">
        <f t="shared" ca="1" si="102"/>
        <v>3</v>
      </c>
      <c r="M1345">
        <f t="shared" ca="1" si="103"/>
        <v>3</v>
      </c>
      <c r="N1345" t="str">
        <f t="shared" ca="1" si="104"/>
        <v>13 Yıl 3 Ay3 Gün</v>
      </c>
    </row>
    <row r="1346" spans="1:14" x14ac:dyDescent="0.3">
      <c r="A1346">
        <v>192149</v>
      </c>
      <c r="B1346" t="s">
        <v>1460</v>
      </c>
      <c r="C1346" t="s">
        <v>39</v>
      </c>
      <c r="D1346" t="s">
        <v>29</v>
      </c>
      <c r="E1346">
        <v>5426677814</v>
      </c>
      <c r="F1346" t="s">
        <v>81</v>
      </c>
      <c r="G1346" t="s">
        <v>200</v>
      </c>
      <c r="H1346" s="7">
        <v>4558</v>
      </c>
      <c r="I1346" s="8">
        <v>39061</v>
      </c>
      <c r="J1346" s="8">
        <f t="shared" ca="1" si="100"/>
        <v>43583</v>
      </c>
      <c r="K1346">
        <f t="shared" ca="1" si="101"/>
        <v>12</v>
      </c>
      <c r="L1346">
        <f t="shared" ca="1" si="102"/>
        <v>4</v>
      </c>
      <c r="M1346">
        <f t="shared" ca="1" si="103"/>
        <v>18</v>
      </c>
      <c r="N1346" t="str">
        <f t="shared" ca="1" si="104"/>
        <v>12 Yıl 4 Ay18 Gün</v>
      </c>
    </row>
    <row r="1347" spans="1:14" x14ac:dyDescent="0.3">
      <c r="A1347">
        <v>192171</v>
      </c>
      <c r="B1347" t="s">
        <v>1461</v>
      </c>
      <c r="C1347" t="s">
        <v>39</v>
      </c>
      <c r="D1347" t="s">
        <v>29</v>
      </c>
      <c r="E1347">
        <v>5434277934</v>
      </c>
      <c r="F1347" t="s">
        <v>36</v>
      </c>
      <c r="G1347" t="s">
        <v>260</v>
      </c>
      <c r="H1347" s="7">
        <v>6951</v>
      </c>
      <c r="I1347" s="8">
        <v>38733</v>
      </c>
      <c r="J1347" s="8">
        <f t="shared" ca="1" si="100"/>
        <v>43583</v>
      </c>
      <c r="K1347">
        <f t="shared" ca="1" si="101"/>
        <v>13</v>
      </c>
      <c r="L1347">
        <f t="shared" ca="1" si="102"/>
        <v>3</v>
      </c>
      <c r="M1347">
        <f t="shared" ca="1" si="103"/>
        <v>12</v>
      </c>
      <c r="N1347" t="str">
        <f t="shared" ca="1" si="104"/>
        <v>13 Yıl 3 Ay12 Gün</v>
      </c>
    </row>
    <row r="1348" spans="1:14" x14ac:dyDescent="0.3">
      <c r="A1348">
        <v>192183</v>
      </c>
      <c r="B1348" t="s">
        <v>1462</v>
      </c>
      <c r="C1348" t="s">
        <v>24</v>
      </c>
      <c r="D1348" t="s">
        <v>29</v>
      </c>
      <c r="E1348">
        <v>5342372820</v>
      </c>
      <c r="F1348" t="s">
        <v>40</v>
      </c>
      <c r="G1348" t="s">
        <v>101</v>
      </c>
      <c r="H1348" s="7">
        <v>4600</v>
      </c>
      <c r="I1348" s="8">
        <v>39130</v>
      </c>
      <c r="J1348" s="8">
        <f t="shared" ca="1" si="100"/>
        <v>43583</v>
      </c>
      <c r="K1348">
        <f t="shared" ca="1" si="101"/>
        <v>12</v>
      </c>
      <c r="L1348">
        <f t="shared" ca="1" si="102"/>
        <v>2</v>
      </c>
      <c r="M1348">
        <f t="shared" ca="1" si="103"/>
        <v>11</v>
      </c>
      <c r="N1348" t="str">
        <f t="shared" ca="1" si="104"/>
        <v>12 Yıl 2 Ay11 Gün</v>
      </c>
    </row>
    <row r="1349" spans="1:14" x14ac:dyDescent="0.3">
      <c r="A1349">
        <v>192184</v>
      </c>
      <c r="B1349" t="s">
        <v>1463</v>
      </c>
      <c r="C1349" t="s">
        <v>39</v>
      </c>
      <c r="D1349" t="s">
        <v>29</v>
      </c>
      <c r="E1349">
        <v>5068243652</v>
      </c>
      <c r="F1349" t="s">
        <v>36</v>
      </c>
      <c r="G1349" t="s">
        <v>172</v>
      </c>
      <c r="H1349" s="7">
        <v>3839</v>
      </c>
      <c r="I1349" s="8">
        <v>38019</v>
      </c>
      <c r="J1349" s="8">
        <f t="shared" ref="J1349:J1412" ca="1" si="105">TODAY()</f>
        <v>43583</v>
      </c>
      <c r="K1349">
        <f t="shared" ref="K1349:K1412" ca="1" si="106">DATEDIF(I1349,J1349,"y")</f>
        <v>15</v>
      </c>
      <c r="L1349">
        <f t="shared" ref="L1349:L1412" ca="1" si="107">DATEDIF(I1349,J1349,"ym")</f>
        <v>2</v>
      </c>
      <c r="M1349">
        <f t="shared" ref="M1349:M1412" ca="1" si="108">DATEDIF(I1349,J1349,"md")</f>
        <v>26</v>
      </c>
      <c r="N1349" t="str">
        <f t="shared" ref="N1349:N1412" ca="1" si="109">K1349&amp;" Yıl "&amp;L1349&amp;" Ay"&amp;M1349&amp;" Gün"</f>
        <v>15 Yıl 2 Ay26 Gün</v>
      </c>
    </row>
    <row r="1350" spans="1:14" x14ac:dyDescent="0.3">
      <c r="A1350">
        <v>192197</v>
      </c>
      <c r="B1350" t="s">
        <v>1464</v>
      </c>
      <c r="C1350" t="s">
        <v>39</v>
      </c>
      <c r="D1350" t="s">
        <v>29</v>
      </c>
      <c r="E1350">
        <v>5469554532</v>
      </c>
      <c r="F1350" t="s">
        <v>81</v>
      </c>
      <c r="G1350" t="s">
        <v>117</v>
      </c>
      <c r="H1350" s="7">
        <v>6067</v>
      </c>
      <c r="I1350" s="8">
        <v>37900</v>
      </c>
      <c r="J1350" s="8">
        <f t="shared" ca="1" si="105"/>
        <v>43583</v>
      </c>
      <c r="K1350">
        <f t="shared" ca="1" si="106"/>
        <v>15</v>
      </c>
      <c r="L1350">
        <f t="shared" ca="1" si="107"/>
        <v>6</v>
      </c>
      <c r="M1350">
        <f t="shared" ca="1" si="108"/>
        <v>22</v>
      </c>
      <c r="N1350" t="str">
        <f t="shared" ca="1" si="109"/>
        <v>15 Yıl 6 Ay22 Gün</v>
      </c>
    </row>
    <row r="1351" spans="1:14" x14ac:dyDescent="0.3">
      <c r="A1351">
        <v>192203</v>
      </c>
      <c r="B1351" t="s">
        <v>1465</v>
      </c>
      <c r="C1351" t="s">
        <v>39</v>
      </c>
      <c r="D1351" t="s">
        <v>33</v>
      </c>
      <c r="E1351">
        <v>5425508292</v>
      </c>
      <c r="F1351" t="s">
        <v>30</v>
      </c>
      <c r="G1351" t="s">
        <v>176</v>
      </c>
      <c r="H1351" s="7">
        <v>4419</v>
      </c>
      <c r="I1351" s="8">
        <v>37741</v>
      </c>
      <c r="J1351" s="8">
        <f t="shared" ca="1" si="105"/>
        <v>43583</v>
      </c>
      <c r="K1351">
        <f t="shared" ca="1" si="106"/>
        <v>15</v>
      </c>
      <c r="L1351">
        <f t="shared" ca="1" si="107"/>
        <v>11</v>
      </c>
      <c r="M1351">
        <f t="shared" ca="1" si="108"/>
        <v>29</v>
      </c>
      <c r="N1351" t="str">
        <f t="shared" ca="1" si="109"/>
        <v>15 Yıl 11 Ay29 Gün</v>
      </c>
    </row>
    <row r="1352" spans="1:14" x14ac:dyDescent="0.3">
      <c r="A1352">
        <v>192214</v>
      </c>
      <c r="B1352" t="s">
        <v>1466</v>
      </c>
      <c r="C1352" t="s">
        <v>39</v>
      </c>
      <c r="D1352" t="s">
        <v>29</v>
      </c>
      <c r="E1352">
        <v>5491517378</v>
      </c>
      <c r="F1352" t="s">
        <v>30</v>
      </c>
      <c r="G1352" t="s">
        <v>153</v>
      </c>
      <c r="H1352" s="7">
        <v>2540</v>
      </c>
      <c r="I1352" s="8">
        <v>38634</v>
      </c>
      <c r="J1352" s="8">
        <f t="shared" ca="1" si="105"/>
        <v>43583</v>
      </c>
      <c r="K1352">
        <f t="shared" ca="1" si="106"/>
        <v>13</v>
      </c>
      <c r="L1352">
        <f t="shared" ca="1" si="107"/>
        <v>6</v>
      </c>
      <c r="M1352">
        <f t="shared" ca="1" si="108"/>
        <v>19</v>
      </c>
      <c r="N1352" t="str">
        <f t="shared" ca="1" si="109"/>
        <v>13 Yıl 6 Ay19 Gün</v>
      </c>
    </row>
    <row r="1353" spans="1:14" x14ac:dyDescent="0.3">
      <c r="A1353">
        <v>192247</v>
      </c>
      <c r="B1353" t="s">
        <v>1467</v>
      </c>
      <c r="C1353" t="s">
        <v>24</v>
      </c>
      <c r="D1353" t="s">
        <v>43</v>
      </c>
      <c r="E1353">
        <v>5381447766</v>
      </c>
      <c r="F1353" t="s">
        <v>40</v>
      </c>
      <c r="G1353" t="s">
        <v>155</v>
      </c>
      <c r="H1353" s="7">
        <v>5681</v>
      </c>
      <c r="I1353" s="8">
        <v>36429</v>
      </c>
      <c r="J1353" s="8">
        <f t="shared" ca="1" si="105"/>
        <v>43583</v>
      </c>
      <c r="K1353">
        <f t="shared" ca="1" si="106"/>
        <v>19</v>
      </c>
      <c r="L1353">
        <f t="shared" ca="1" si="107"/>
        <v>7</v>
      </c>
      <c r="M1353">
        <f t="shared" ca="1" si="108"/>
        <v>2</v>
      </c>
      <c r="N1353" t="str">
        <f t="shared" ca="1" si="109"/>
        <v>19 Yıl 7 Ay2 Gün</v>
      </c>
    </row>
    <row r="1354" spans="1:14" x14ac:dyDescent="0.3">
      <c r="A1354">
        <v>192249</v>
      </c>
      <c r="B1354" t="s">
        <v>1468</v>
      </c>
      <c r="C1354" t="s">
        <v>39</v>
      </c>
      <c r="D1354" t="s">
        <v>116</v>
      </c>
      <c r="E1354">
        <v>5481938034</v>
      </c>
      <c r="F1354" t="s">
        <v>73</v>
      </c>
      <c r="G1354" t="s">
        <v>48</v>
      </c>
      <c r="H1354" s="7">
        <v>6406</v>
      </c>
      <c r="I1354" s="8">
        <v>35636</v>
      </c>
      <c r="J1354" s="8">
        <f t="shared" ca="1" si="105"/>
        <v>43583</v>
      </c>
      <c r="K1354">
        <f t="shared" ca="1" si="106"/>
        <v>21</v>
      </c>
      <c r="L1354">
        <f t="shared" ca="1" si="107"/>
        <v>9</v>
      </c>
      <c r="M1354">
        <f t="shared" ca="1" si="108"/>
        <v>3</v>
      </c>
      <c r="N1354" t="str">
        <f t="shared" ca="1" si="109"/>
        <v>21 Yıl 9 Ay3 Gün</v>
      </c>
    </row>
    <row r="1355" spans="1:14" x14ac:dyDescent="0.3">
      <c r="A1355">
        <v>192267</v>
      </c>
      <c r="B1355" t="s">
        <v>1469</v>
      </c>
      <c r="C1355" t="s">
        <v>39</v>
      </c>
      <c r="D1355" t="s">
        <v>29</v>
      </c>
      <c r="E1355">
        <v>5372628751</v>
      </c>
      <c r="F1355" t="s">
        <v>26</v>
      </c>
      <c r="G1355" t="s">
        <v>143</v>
      </c>
      <c r="H1355" s="7">
        <v>2621</v>
      </c>
      <c r="I1355" s="8">
        <v>38262</v>
      </c>
      <c r="J1355" s="8">
        <f t="shared" ca="1" si="105"/>
        <v>43583</v>
      </c>
      <c r="K1355">
        <f t="shared" ca="1" si="106"/>
        <v>14</v>
      </c>
      <c r="L1355">
        <f t="shared" ca="1" si="107"/>
        <v>6</v>
      </c>
      <c r="M1355">
        <f t="shared" ca="1" si="108"/>
        <v>26</v>
      </c>
      <c r="N1355" t="str">
        <f t="shared" ca="1" si="109"/>
        <v>14 Yıl 6 Ay26 Gün</v>
      </c>
    </row>
    <row r="1356" spans="1:14" x14ac:dyDescent="0.3">
      <c r="A1356">
        <v>192269</v>
      </c>
      <c r="B1356" t="s">
        <v>1470</v>
      </c>
      <c r="C1356" t="s">
        <v>39</v>
      </c>
      <c r="D1356" t="s">
        <v>29</v>
      </c>
      <c r="E1356">
        <v>5397850278</v>
      </c>
      <c r="F1356" t="s">
        <v>81</v>
      </c>
      <c r="G1356" t="s">
        <v>48</v>
      </c>
      <c r="H1356" s="7">
        <v>6340</v>
      </c>
      <c r="I1356" s="8">
        <v>38542</v>
      </c>
      <c r="J1356" s="8">
        <f t="shared" ca="1" si="105"/>
        <v>43583</v>
      </c>
      <c r="K1356">
        <f t="shared" ca="1" si="106"/>
        <v>13</v>
      </c>
      <c r="L1356">
        <f t="shared" ca="1" si="107"/>
        <v>9</v>
      </c>
      <c r="M1356">
        <f t="shared" ca="1" si="108"/>
        <v>19</v>
      </c>
      <c r="N1356" t="str">
        <f t="shared" ca="1" si="109"/>
        <v>13 Yıl 9 Ay19 Gün</v>
      </c>
    </row>
    <row r="1357" spans="1:14" x14ac:dyDescent="0.3">
      <c r="A1357">
        <v>192275</v>
      </c>
      <c r="B1357" t="s">
        <v>1471</v>
      </c>
      <c r="C1357" t="s">
        <v>39</v>
      </c>
      <c r="D1357" t="s">
        <v>43</v>
      </c>
      <c r="E1357">
        <v>5453236323</v>
      </c>
      <c r="F1357" t="s">
        <v>26</v>
      </c>
      <c r="G1357" t="s">
        <v>50</v>
      </c>
      <c r="H1357" s="7">
        <v>7278</v>
      </c>
      <c r="I1357" s="8">
        <v>36342</v>
      </c>
      <c r="J1357" s="8">
        <f t="shared" ca="1" si="105"/>
        <v>43583</v>
      </c>
      <c r="K1357">
        <f t="shared" ca="1" si="106"/>
        <v>19</v>
      </c>
      <c r="L1357">
        <f t="shared" ca="1" si="107"/>
        <v>9</v>
      </c>
      <c r="M1357">
        <f t="shared" ca="1" si="108"/>
        <v>27</v>
      </c>
      <c r="N1357" t="str">
        <f t="shared" ca="1" si="109"/>
        <v>19 Yıl 9 Ay27 Gün</v>
      </c>
    </row>
    <row r="1358" spans="1:14" x14ac:dyDescent="0.3">
      <c r="A1358">
        <v>192289</v>
      </c>
      <c r="B1358" t="s">
        <v>1472</v>
      </c>
      <c r="C1358" t="s">
        <v>24</v>
      </c>
      <c r="D1358" t="s">
        <v>25</v>
      </c>
      <c r="E1358">
        <v>5439039259</v>
      </c>
      <c r="F1358" t="s">
        <v>81</v>
      </c>
      <c r="G1358" t="s">
        <v>27</v>
      </c>
      <c r="H1358" s="7">
        <v>6000</v>
      </c>
      <c r="I1358" s="8">
        <v>36033</v>
      </c>
      <c r="J1358" s="8">
        <f t="shared" ca="1" si="105"/>
        <v>43583</v>
      </c>
      <c r="K1358">
        <f t="shared" ca="1" si="106"/>
        <v>20</v>
      </c>
      <c r="L1358">
        <f t="shared" ca="1" si="107"/>
        <v>8</v>
      </c>
      <c r="M1358">
        <f t="shared" ca="1" si="108"/>
        <v>2</v>
      </c>
      <c r="N1358" t="str">
        <f t="shared" ca="1" si="109"/>
        <v>20 Yıl 8 Ay2 Gün</v>
      </c>
    </row>
    <row r="1359" spans="1:14" x14ac:dyDescent="0.3">
      <c r="A1359">
        <v>192289</v>
      </c>
      <c r="B1359" t="s">
        <v>1473</v>
      </c>
      <c r="C1359" t="s">
        <v>39</v>
      </c>
      <c r="D1359" t="s">
        <v>29</v>
      </c>
      <c r="E1359">
        <v>5348474779</v>
      </c>
      <c r="F1359" t="s">
        <v>68</v>
      </c>
      <c r="G1359" t="s">
        <v>37</v>
      </c>
      <c r="H1359" s="7">
        <v>5191</v>
      </c>
      <c r="I1359" s="8">
        <v>38026</v>
      </c>
      <c r="J1359" s="8">
        <f t="shared" ca="1" si="105"/>
        <v>43583</v>
      </c>
      <c r="K1359">
        <f t="shared" ca="1" si="106"/>
        <v>15</v>
      </c>
      <c r="L1359">
        <f t="shared" ca="1" si="107"/>
        <v>2</v>
      </c>
      <c r="M1359">
        <f t="shared" ca="1" si="108"/>
        <v>19</v>
      </c>
      <c r="N1359" t="str">
        <f t="shared" ca="1" si="109"/>
        <v>15 Yıl 2 Ay19 Gün</v>
      </c>
    </row>
    <row r="1360" spans="1:14" x14ac:dyDescent="0.3">
      <c r="A1360">
        <v>192298</v>
      </c>
      <c r="B1360" t="s">
        <v>1474</v>
      </c>
      <c r="C1360" t="s">
        <v>39</v>
      </c>
      <c r="D1360" t="s">
        <v>116</v>
      </c>
      <c r="E1360">
        <v>5385726747</v>
      </c>
      <c r="F1360" t="s">
        <v>54</v>
      </c>
      <c r="G1360" t="s">
        <v>95</v>
      </c>
      <c r="H1360" s="7">
        <v>6546</v>
      </c>
      <c r="I1360" s="8">
        <v>37737</v>
      </c>
      <c r="J1360" s="8">
        <f t="shared" ca="1" si="105"/>
        <v>43583</v>
      </c>
      <c r="K1360">
        <f t="shared" ca="1" si="106"/>
        <v>16</v>
      </c>
      <c r="L1360">
        <f t="shared" ca="1" si="107"/>
        <v>0</v>
      </c>
      <c r="M1360">
        <f t="shared" ca="1" si="108"/>
        <v>2</v>
      </c>
      <c r="N1360" t="str">
        <f t="shared" ca="1" si="109"/>
        <v>16 Yıl 0 Ay2 Gün</v>
      </c>
    </row>
    <row r="1361" spans="1:14" x14ac:dyDescent="0.3">
      <c r="A1361">
        <v>192305</v>
      </c>
      <c r="B1361" t="s">
        <v>1475</v>
      </c>
      <c r="C1361" t="s">
        <v>39</v>
      </c>
      <c r="D1361" t="s">
        <v>43</v>
      </c>
      <c r="E1361">
        <v>5329449298</v>
      </c>
      <c r="F1361" t="s">
        <v>73</v>
      </c>
      <c r="G1361" t="s">
        <v>106</v>
      </c>
      <c r="H1361" s="7">
        <v>3440</v>
      </c>
      <c r="I1361" s="8">
        <v>36352</v>
      </c>
      <c r="J1361" s="8">
        <f t="shared" ca="1" si="105"/>
        <v>43583</v>
      </c>
      <c r="K1361">
        <f t="shared" ca="1" si="106"/>
        <v>19</v>
      </c>
      <c r="L1361">
        <f t="shared" ca="1" si="107"/>
        <v>9</v>
      </c>
      <c r="M1361">
        <f t="shared" ca="1" si="108"/>
        <v>17</v>
      </c>
      <c r="N1361" t="str">
        <f t="shared" ca="1" si="109"/>
        <v>19 Yıl 9 Ay17 Gün</v>
      </c>
    </row>
    <row r="1362" spans="1:14" x14ac:dyDescent="0.3">
      <c r="A1362">
        <v>192307</v>
      </c>
      <c r="B1362" t="s">
        <v>1476</v>
      </c>
      <c r="C1362" t="s">
        <v>24</v>
      </c>
      <c r="D1362" t="s">
        <v>29</v>
      </c>
      <c r="E1362">
        <v>5388383006</v>
      </c>
      <c r="F1362" t="s">
        <v>81</v>
      </c>
      <c r="G1362" t="s">
        <v>299</v>
      </c>
      <c r="H1362" s="7">
        <v>7235</v>
      </c>
      <c r="I1362" s="8">
        <v>38170</v>
      </c>
      <c r="J1362" s="8">
        <f t="shared" ca="1" si="105"/>
        <v>43583</v>
      </c>
      <c r="K1362">
        <f t="shared" ca="1" si="106"/>
        <v>14</v>
      </c>
      <c r="L1362">
        <f t="shared" ca="1" si="107"/>
        <v>9</v>
      </c>
      <c r="M1362">
        <f t="shared" ca="1" si="108"/>
        <v>26</v>
      </c>
      <c r="N1362" t="str">
        <f t="shared" ca="1" si="109"/>
        <v>14 Yıl 9 Ay26 Gün</v>
      </c>
    </row>
    <row r="1363" spans="1:14" x14ac:dyDescent="0.3">
      <c r="A1363">
        <v>192333</v>
      </c>
      <c r="B1363" t="s">
        <v>1477</v>
      </c>
      <c r="C1363" t="s">
        <v>24</v>
      </c>
      <c r="D1363" t="s">
        <v>43</v>
      </c>
      <c r="E1363">
        <v>5325132119</v>
      </c>
      <c r="F1363" t="s">
        <v>54</v>
      </c>
      <c r="G1363" t="s">
        <v>108</v>
      </c>
      <c r="H1363" s="7">
        <v>3187</v>
      </c>
      <c r="I1363" s="8">
        <v>36786</v>
      </c>
      <c r="J1363" s="8">
        <f t="shared" ca="1" si="105"/>
        <v>43583</v>
      </c>
      <c r="K1363">
        <f t="shared" ca="1" si="106"/>
        <v>18</v>
      </c>
      <c r="L1363">
        <f t="shared" ca="1" si="107"/>
        <v>7</v>
      </c>
      <c r="M1363">
        <f t="shared" ca="1" si="108"/>
        <v>11</v>
      </c>
      <c r="N1363" t="str">
        <f t="shared" ca="1" si="109"/>
        <v>18 Yıl 7 Ay11 Gün</v>
      </c>
    </row>
    <row r="1364" spans="1:14" x14ac:dyDescent="0.3">
      <c r="A1364">
        <v>192334</v>
      </c>
      <c r="B1364" t="s">
        <v>1478</v>
      </c>
      <c r="C1364" t="s">
        <v>24</v>
      </c>
      <c r="D1364" t="s">
        <v>43</v>
      </c>
      <c r="E1364">
        <v>5492074410</v>
      </c>
      <c r="F1364" t="s">
        <v>81</v>
      </c>
      <c r="G1364" t="s">
        <v>453</v>
      </c>
      <c r="H1364" s="7">
        <v>6230</v>
      </c>
      <c r="I1364" s="8">
        <v>36347</v>
      </c>
      <c r="J1364" s="8">
        <f t="shared" ca="1" si="105"/>
        <v>43583</v>
      </c>
      <c r="K1364">
        <f t="shared" ca="1" si="106"/>
        <v>19</v>
      </c>
      <c r="L1364">
        <f t="shared" ca="1" si="107"/>
        <v>9</v>
      </c>
      <c r="M1364">
        <f t="shared" ca="1" si="108"/>
        <v>22</v>
      </c>
      <c r="N1364" t="str">
        <f t="shared" ca="1" si="109"/>
        <v>19 Yıl 9 Ay22 Gün</v>
      </c>
    </row>
    <row r="1365" spans="1:14" x14ac:dyDescent="0.3">
      <c r="A1365">
        <v>192344</v>
      </c>
      <c r="B1365" t="s">
        <v>1479</v>
      </c>
      <c r="C1365" t="s">
        <v>24</v>
      </c>
      <c r="D1365" t="s">
        <v>111</v>
      </c>
      <c r="E1365">
        <v>5473403208</v>
      </c>
      <c r="F1365" t="s">
        <v>40</v>
      </c>
      <c r="G1365" t="s">
        <v>27</v>
      </c>
      <c r="H1365" s="7">
        <v>5788</v>
      </c>
      <c r="I1365" s="8">
        <v>37035</v>
      </c>
      <c r="J1365" s="8">
        <f t="shared" ca="1" si="105"/>
        <v>43583</v>
      </c>
      <c r="K1365">
        <f t="shared" ca="1" si="106"/>
        <v>17</v>
      </c>
      <c r="L1365">
        <f t="shared" ca="1" si="107"/>
        <v>11</v>
      </c>
      <c r="M1365">
        <f t="shared" ca="1" si="108"/>
        <v>4</v>
      </c>
      <c r="N1365" t="str">
        <f t="shared" ca="1" si="109"/>
        <v>17 Yıl 11 Ay4 Gün</v>
      </c>
    </row>
    <row r="1366" spans="1:14" x14ac:dyDescent="0.3">
      <c r="A1366">
        <v>192346</v>
      </c>
      <c r="B1366" t="s">
        <v>1480</v>
      </c>
      <c r="C1366" t="s">
        <v>24</v>
      </c>
      <c r="D1366" t="s">
        <v>33</v>
      </c>
      <c r="E1366">
        <v>5483263220</v>
      </c>
      <c r="F1366" t="s">
        <v>68</v>
      </c>
      <c r="G1366" t="s">
        <v>185</v>
      </c>
      <c r="H1366" s="7">
        <v>2687</v>
      </c>
      <c r="I1366" s="8">
        <v>37527</v>
      </c>
      <c r="J1366" s="8">
        <f t="shared" ca="1" si="105"/>
        <v>43583</v>
      </c>
      <c r="K1366">
        <f t="shared" ca="1" si="106"/>
        <v>16</v>
      </c>
      <c r="L1366">
        <f t="shared" ca="1" si="107"/>
        <v>7</v>
      </c>
      <c r="M1366">
        <f t="shared" ca="1" si="108"/>
        <v>0</v>
      </c>
      <c r="N1366" t="str">
        <f t="shared" ca="1" si="109"/>
        <v>16 Yıl 7 Ay0 Gün</v>
      </c>
    </row>
    <row r="1367" spans="1:14" x14ac:dyDescent="0.3">
      <c r="A1367">
        <v>192347</v>
      </c>
      <c r="B1367" t="s">
        <v>1481</v>
      </c>
      <c r="C1367" t="s">
        <v>24</v>
      </c>
      <c r="D1367" t="s">
        <v>111</v>
      </c>
      <c r="E1367">
        <v>5479559297</v>
      </c>
      <c r="F1367" t="s">
        <v>26</v>
      </c>
      <c r="G1367" t="s">
        <v>193</v>
      </c>
      <c r="H1367" s="7">
        <v>3513</v>
      </c>
      <c r="I1367" s="8">
        <v>36043</v>
      </c>
      <c r="J1367" s="8">
        <f t="shared" ca="1" si="105"/>
        <v>43583</v>
      </c>
      <c r="K1367">
        <f t="shared" ca="1" si="106"/>
        <v>20</v>
      </c>
      <c r="L1367">
        <f t="shared" ca="1" si="107"/>
        <v>7</v>
      </c>
      <c r="M1367">
        <f t="shared" ca="1" si="108"/>
        <v>23</v>
      </c>
      <c r="N1367" t="str">
        <f t="shared" ca="1" si="109"/>
        <v>20 Yıl 7 Ay23 Gün</v>
      </c>
    </row>
    <row r="1368" spans="1:14" x14ac:dyDescent="0.3">
      <c r="A1368">
        <v>192370</v>
      </c>
      <c r="B1368" t="s">
        <v>1482</v>
      </c>
      <c r="C1368" t="s">
        <v>24</v>
      </c>
      <c r="D1368" t="s">
        <v>33</v>
      </c>
      <c r="E1368">
        <v>5395785141</v>
      </c>
      <c r="F1368" t="s">
        <v>81</v>
      </c>
      <c r="G1368" t="s">
        <v>301</v>
      </c>
      <c r="H1368" s="7">
        <v>3431</v>
      </c>
      <c r="I1368" s="8">
        <v>37739</v>
      </c>
      <c r="J1368" s="8">
        <f t="shared" ca="1" si="105"/>
        <v>43583</v>
      </c>
      <c r="K1368">
        <f t="shared" ca="1" si="106"/>
        <v>16</v>
      </c>
      <c r="L1368">
        <f t="shared" ca="1" si="107"/>
        <v>0</v>
      </c>
      <c r="M1368">
        <f t="shared" ca="1" si="108"/>
        <v>0</v>
      </c>
      <c r="N1368" t="str">
        <f t="shared" ca="1" si="109"/>
        <v>16 Yıl 0 Ay0 Gün</v>
      </c>
    </row>
    <row r="1369" spans="1:14" x14ac:dyDescent="0.3">
      <c r="A1369">
        <v>192373</v>
      </c>
      <c r="B1369" t="s">
        <v>1483</v>
      </c>
      <c r="C1369" t="s">
        <v>24</v>
      </c>
      <c r="D1369" t="s">
        <v>61</v>
      </c>
      <c r="E1369">
        <v>5431677261</v>
      </c>
      <c r="F1369" t="s">
        <v>30</v>
      </c>
      <c r="G1369" t="s">
        <v>182</v>
      </c>
      <c r="H1369" s="7">
        <v>6173</v>
      </c>
      <c r="I1369" s="8">
        <v>35819</v>
      </c>
      <c r="J1369" s="8">
        <f t="shared" ca="1" si="105"/>
        <v>43583</v>
      </c>
      <c r="K1369">
        <f t="shared" ca="1" si="106"/>
        <v>21</v>
      </c>
      <c r="L1369">
        <f t="shared" ca="1" si="107"/>
        <v>3</v>
      </c>
      <c r="M1369">
        <f t="shared" ca="1" si="108"/>
        <v>4</v>
      </c>
      <c r="N1369" t="str">
        <f t="shared" ca="1" si="109"/>
        <v>21 Yıl 3 Ay4 Gün</v>
      </c>
    </row>
    <row r="1370" spans="1:14" x14ac:dyDescent="0.3">
      <c r="A1370">
        <v>192377</v>
      </c>
      <c r="B1370" t="s">
        <v>1484</v>
      </c>
      <c r="C1370" t="s">
        <v>39</v>
      </c>
      <c r="D1370" t="s">
        <v>43</v>
      </c>
      <c r="E1370">
        <v>5089400250</v>
      </c>
      <c r="F1370" t="s">
        <v>36</v>
      </c>
      <c r="G1370" t="s">
        <v>74</v>
      </c>
      <c r="H1370" s="7">
        <v>3338</v>
      </c>
      <c r="I1370" s="8">
        <v>36495</v>
      </c>
      <c r="J1370" s="8">
        <f t="shared" ca="1" si="105"/>
        <v>43583</v>
      </c>
      <c r="K1370">
        <f t="shared" ca="1" si="106"/>
        <v>19</v>
      </c>
      <c r="L1370">
        <f t="shared" ca="1" si="107"/>
        <v>4</v>
      </c>
      <c r="M1370">
        <f t="shared" ca="1" si="108"/>
        <v>27</v>
      </c>
      <c r="N1370" t="str">
        <f t="shared" ca="1" si="109"/>
        <v>19 Yıl 4 Ay27 Gün</v>
      </c>
    </row>
    <row r="1371" spans="1:14" x14ac:dyDescent="0.3">
      <c r="A1371">
        <v>192378</v>
      </c>
      <c r="B1371" t="s">
        <v>1485</v>
      </c>
      <c r="C1371" t="s">
        <v>39</v>
      </c>
      <c r="D1371" t="s">
        <v>43</v>
      </c>
      <c r="E1371">
        <v>5394981807</v>
      </c>
      <c r="F1371" t="s">
        <v>36</v>
      </c>
      <c r="G1371" t="s">
        <v>260</v>
      </c>
      <c r="H1371" s="7">
        <v>4774</v>
      </c>
      <c r="I1371" s="8">
        <v>36456</v>
      </c>
      <c r="J1371" s="8">
        <f t="shared" ca="1" si="105"/>
        <v>43583</v>
      </c>
      <c r="K1371">
        <f t="shared" ca="1" si="106"/>
        <v>19</v>
      </c>
      <c r="L1371">
        <f t="shared" ca="1" si="107"/>
        <v>6</v>
      </c>
      <c r="M1371">
        <f t="shared" ca="1" si="108"/>
        <v>5</v>
      </c>
      <c r="N1371" t="str">
        <f t="shared" ca="1" si="109"/>
        <v>19 Yıl 6 Ay5 Gün</v>
      </c>
    </row>
    <row r="1372" spans="1:14" x14ac:dyDescent="0.3">
      <c r="A1372">
        <v>192381</v>
      </c>
      <c r="B1372" t="s">
        <v>1486</v>
      </c>
      <c r="C1372" t="s">
        <v>39</v>
      </c>
      <c r="D1372" t="s">
        <v>123</v>
      </c>
      <c r="E1372">
        <v>5443510099</v>
      </c>
      <c r="F1372" t="s">
        <v>73</v>
      </c>
      <c r="G1372" t="s">
        <v>112</v>
      </c>
      <c r="H1372" s="7">
        <v>5667</v>
      </c>
      <c r="I1372" s="8">
        <v>36895</v>
      </c>
      <c r="J1372" s="8">
        <f t="shared" ca="1" si="105"/>
        <v>43583</v>
      </c>
      <c r="K1372">
        <f t="shared" ca="1" si="106"/>
        <v>18</v>
      </c>
      <c r="L1372">
        <f t="shared" ca="1" si="107"/>
        <v>3</v>
      </c>
      <c r="M1372">
        <f t="shared" ca="1" si="108"/>
        <v>24</v>
      </c>
      <c r="N1372" t="str">
        <f t="shared" ca="1" si="109"/>
        <v>18 Yıl 3 Ay24 Gün</v>
      </c>
    </row>
    <row r="1373" spans="1:14" x14ac:dyDescent="0.3">
      <c r="A1373">
        <v>192439</v>
      </c>
      <c r="B1373" t="s">
        <v>1487</v>
      </c>
      <c r="C1373" t="s">
        <v>39</v>
      </c>
      <c r="D1373" t="s">
        <v>43</v>
      </c>
      <c r="E1373">
        <v>5051112183</v>
      </c>
      <c r="F1373" t="s">
        <v>73</v>
      </c>
      <c r="G1373" t="s">
        <v>76</v>
      </c>
      <c r="H1373" s="7">
        <v>6648</v>
      </c>
      <c r="I1373" s="8">
        <v>36744</v>
      </c>
      <c r="J1373" s="8">
        <f t="shared" ca="1" si="105"/>
        <v>43583</v>
      </c>
      <c r="K1373">
        <f t="shared" ca="1" si="106"/>
        <v>18</v>
      </c>
      <c r="L1373">
        <f t="shared" ca="1" si="107"/>
        <v>8</v>
      </c>
      <c r="M1373">
        <f t="shared" ca="1" si="108"/>
        <v>22</v>
      </c>
      <c r="N1373" t="str">
        <f t="shared" ca="1" si="109"/>
        <v>18 Yıl 8 Ay22 Gün</v>
      </c>
    </row>
    <row r="1374" spans="1:14" x14ac:dyDescent="0.3">
      <c r="A1374">
        <v>192451</v>
      </c>
      <c r="B1374" t="s">
        <v>1488</v>
      </c>
      <c r="C1374" t="s">
        <v>39</v>
      </c>
      <c r="D1374" t="s">
        <v>116</v>
      </c>
      <c r="E1374">
        <v>5385453690</v>
      </c>
      <c r="F1374" t="s">
        <v>81</v>
      </c>
      <c r="G1374" t="s">
        <v>117</v>
      </c>
      <c r="H1374" s="7">
        <v>6848</v>
      </c>
      <c r="I1374" s="8">
        <v>36985</v>
      </c>
      <c r="J1374" s="8">
        <f t="shared" ca="1" si="105"/>
        <v>43583</v>
      </c>
      <c r="K1374">
        <f t="shared" ca="1" si="106"/>
        <v>18</v>
      </c>
      <c r="L1374">
        <f t="shared" ca="1" si="107"/>
        <v>0</v>
      </c>
      <c r="M1374">
        <f t="shared" ca="1" si="108"/>
        <v>24</v>
      </c>
      <c r="N1374" t="str">
        <f t="shared" ca="1" si="109"/>
        <v>18 Yıl 0 Ay24 Gün</v>
      </c>
    </row>
    <row r="1375" spans="1:14" x14ac:dyDescent="0.3">
      <c r="A1375">
        <v>192498</v>
      </c>
      <c r="B1375" t="s">
        <v>1489</v>
      </c>
      <c r="C1375" t="s">
        <v>39</v>
      </c>
      <c r="D1375" t="s">
        <v>33</v>
      </c>
      <c r="E1375">
        <v>5397241314</v>
      </c>
      <c r="F1375" t="s">
        <v>54</v>
      </c>
      <c r="G1375" t="s">
        <v>202</v>
      </c>
      <c r="H1375" s="7">
        <v>5363</v>
      </c>
      <c r="I1375" s="8">
        <v>37592</v>
      </c>
      <c r="J1375" s="8">
        <f t="shared" ca="1" si="105"/>
        <v>43583</v>
      </c>
      <c r="K1375">
        <f t="shared" ca="1" si="106"/>
        <v>16</v>
      </c>
      <c r="L1375">
        <f t="shared" ca="1" si="107"/>
        <v>4</v>
      </c>
      <c r="M1375">
        <f t="shared" ca="1" si="108"/>
        <v>26</v>
      </c>
      <c r="N1375" t="str">
        <f t="shared" ca="1" si="109"/>
        <v>16 Yıl 4 Ay26 Gün</v>
      </c>
    </row>
    <row r="1376" spans="1:14" x14ac:dyDescent="0.3">
      <c r="A1376">
        <v>192513</v>
      </c>
      <c r="B1376" t="s">
        <v>1490</v>
      </c>
      <c r="C1376" t="s">
        <v>39</v>
      </c>
      <c r="D1376" t="s">
        <v>29</v>
      </c>
      <c r="E1376">
        <v>5497817269</v>
      </c>
      <c r="F1376" t="s">
        <v>30</v>
      </c>
      <c r="G1376" t="s">
        <v>108</v>
      </c>
      <c r="H1376" s="7">
        <v>6575</v>
      </c>
      <c r="I1376" s="8">
        <v>38315</v>
      </c>
      <c r="J1376" s="8">
        <f t="shared" ca="1" si="105"/>
        <v>43583</v>
      </c>
      <c r="K1376">
        <f t="shared" ca="1" si="106"/>
        <v>14</v>
      </c>
      <c r="L1376">
        <f t="shared" ca="1" si="107"/>
        <v>5</v>
      </c>
      <c r="M1376">
        <f t="shared" ca="1" si="108"/>
        <v>4</v>
      </c>
      <c r="N1376" t="str">
        <f t="shared" ca="1" si="109"/>
        <v>14 Yıl 5 Ay4 Gün</v>
      </c>
    </row>
    <row r="1377" spans="1:14" x14ac:dyDescent="0.3">
      <c r="A1377">
        <v>192514</v>
      </c>
      <c r="B1377" t="s">
        <v>1491</v>
      </c>
      <c r="C1377" t="s">
        <v>39</v>
      </c>
      <c r="D1377" t="s">
        <v>25</v>
      </c>
      <c r="E1377">
        <v>5469235118</v>
      </c>
      <c r="F1377" t="s">
        <v>40</v>
      </c>
      <c r="G1377" t="s">
        <v>147</v>
      </c>
      <c r="H1377" s="7">
        <v>6286</v>
      </c>
      <c r="I1377" s="8">
        <v>36159</v>
      </c>
      <c r="J1377" s="8">
        <f t="shared" ca="1" si="105"/>
        <v>43583</v>
      </c>
      <c r="K1377">
        <f t="shared" ca="1" si="106"/>
        <v>20</v>
      </c>
      <c r="L1377">
        <f t="shared" ca="1" si="107"/>
        <v>3</v>
      </c>
      <c r="M1377">
        <f t="shared" ca="1" si="108"/>
        <v>29</v>
      </c>
      <c r="N1377" t="str">
        <f t="shared" ca="1" si="109"/>
        <v>20 Yıl 3 Ay29 Gün</v>
      </c>
    </row>
    <row r="1378" spans="1:14" x14ac:dyDescent="0.3">
      <c r="A1378">
        <v>192520</v>
      </c>
      <c r="B1378" t="s">
        <v>1492</v>
      </c>
      <c r="C1378" t="s">
        <v>39</v>
      </c>
      <c r="D1378" t="s">
        <v>29</v>
      </c>
      <c r="E1378">
        <v>5068605949</v>
      </c>
      <c r="F1378" t="s">
        <v>68</v>
      </c>
      <c r="G1378" t="s">
        <v>415</v>
      </c>
      <c r="H1378" s="7">
        <v>6097</v>
      </c>
      <c r="I1378" s="8">
        <v>39125</v>
      </c>
      <c r="J1378" s="8">
        <f t="shared" ca="1" si="105"/>
        <v>43583</v>
      </c>
      <c r="K1378">
        <f t="shared" ca="1" si="106"/>
        <v>12</v>
      </c>
      <c r="L1378">
        <f t="shared" ca="1" si="107"/>
        <v>2</v>
      </c>
      <c r="M1378">
        <f t="shared" ca="1" si="108"/>
        <v>16</v>
      </c>
      <c r="N1378" t="str">
        <f t="shared" ca="1" si="109"/>
        <v>12 Yıl 2 Ay16 Gün</v>
      </c>
    </row>
    <row r="1379" spans="1:14" x14ac:dyDescent="0.3">
      <c r="A1379">
        <v>192522</v>
      </c>
      <c r="B1379" t="s">
        <v>1493</v>
      </c>
      <c r="C1379" t="s">
        <v>24</v>
      </c>
      <c r="D1379" t="s">
        <v>29</v>
      </c>
      <c r="E1379">
        <v>5447752422</v>
      </c>
      <c r="F1379" t="s">
        <v>68</v>
      </c>
      <c r="G1379" t="s">
        <v>159</v>
      </c>
      <c r="H1379" s="7">
        <v>4173</v>
      </c>
      <c r="I1379" s="8">
        <v>37979</v>
      </c>
      <c r="J1379" s="8">
        <f t="shared" ca="1" si="105"/>
        <v>43583</v>
      </c>
      <c r="K1379">
        <f t="shared" ca="1" si="106"/>
        <v>15</v>
      </c>
      <c r="L1379">
        <f t="shared" ca="1" si="107"/>
        <v>4</v>
      </c>
      <c r="M1379">
        <f t="shared" ca="1" si="108"/>
        <v>4</v>
      </c>
      <c r="N1379" t="str">
        <f t="shared" ca="1" si="109"/>
        <v>15 Yıl 4 Ay4 Gün</v>
      </c>
    </row>
    <row r="1380" spans="1:14" x14ac:dyDescent="0.3">
      <c r="A1380">
        <v>192523</v>
      </c>
      <c r="B1380" t="s">
        <v>1494</v>
      </c>
      <c r="C1380" t="s">
        <v>24</v>
      </c>
      <c r="D1380" t="s">
        <v>25</v>
      </c>
      <c r="E1380">
        <v>5052907145</v>
      </c>
      <c r="F1380" t="s">
        <v>40</v>
      </c>
      <c r="G1380" t="s">
        <v>193</v>
      </c>
      <c r="H1380" s="7">
        <v>2651</v>
      </c>
      <c r="I1380" s="8">
        <v>36115</v>
      </c>
      <c r="J1380" s="8">
        <f t="shared" ca="1" si="105"/>
        <v>43583</v>
      </c>
      <c r="K1380">
        <f t="shared" ca="1" si="106"/>
        <v>20</v>
      </c>
      <c r="L1380">
        <f t="shared" ca="1" si="107"/>
        <v>5</v>
      </c>
      <c r="M1380">
        <f t="shared" ca="1" si="108"/>
        <v>12</v>
      </c>
      <c r="N1380" t="str">
        <f t="shared" ca="1" si="109"/>
        <v>20 Yıl 5 Ay12 Gün</v>
      </c>
    </row>
    <row r="1381" spans="1:14" x14ac:dyDescent="0.3">
      <c r="A1381">
        <v>192529</v>
      </c>
      <c r="B1381" t="s">
        <v>1495</v>
      </c>
      <c r="C1381" t="s">
        <v>24</v>
      </c>
      <c r="D1381" t="s">
        <v>29</v>
      </c>
      <c r="E1381">
        <v>5346214787</v>
      </c>
      <c r="F1381" t="s">
        <v>40</v>
      </c>
      <c r="G1381" t="s">
        <v>317</v>
      </c>
      <c r="H1381" s="7">
        <v>5531</v>
      </c>
      <c r="I1381" s="8">
        <v>38791</v>
      </c>
      <c r="J1381" s="8">
        <f t="shared" ca="1" si="105"/>
        <v>43583</v>
      </c>
      <c r="K1381">
        <f t="shared" ca="1" si="106"/>
        <v>13</v>
      </c>
      <c r="L1381">
        <f t="shared" ca="1" si="107"/>
        <v>1</v>
      </c>
      <c r="M1381">
        <f t="shared" ca="1" si="108"/>
        <v>13</v>
      </c>
      <c r="N1381" t="str">
        <f t="shared" ca="1" si="109"/>
        <v>13 Yıl 1 Ay13 Gün</v>
      </c>
    </row>
    <row r="1382" spans="1:14" x14ac:dyDescent="0.3">
      <c r="A1382">
        <v>192540</v>
      </c>
      <c r="B1382" t="s">
        <v>1496</v>
      </c>
      <c r="C1382" t="s">
        <v>24</v>
      </c>
      <c r="D1382" t="s">
        <v>43</v>
      </c>
      <c r="E1382">
        <v>5367759200</v>
      </c>
      <c r="F1382" t="s">
        <v>73</v>
      </c>
      <c r="G1382" t="s">
        <v>415</v>
      </c>
      <c r="H1382" s="7">
        <v>6878</v>
      </c>
      <c r="I1382" s="8">
        <v>36398</v>
      </c>
      <c r="J1382" s="8">
        <f t="shared" ca="1" si="105"/>
        <v>43583</v>
      </c>
      <c r="K1382">
        <f t="shared" ca="1" si="106"/>
        <v>19</v>
      </c>
      <c r="L1382">
        <f t="shared" ca="1" si="107"/>
        <v>8</v>
      </c>
      <c r="M1382">
        <f t="shared" ca="1" si="108"/>
        <v>2</v>
      </c>
      <c r="N1382" t="str">
        <f t="shared" ca="1" si="109"/>
        <v>19 Yıl 8 Ay2 Gün</v>
      </c>
    </row>
    <row r="1383" spans="1:14" x14ac:dyDescent="0.3">
      <c r="A1383">
        <v>192542</v>
      </c>
      <c r="B1383" t="s">
        <v>1497</v>
      </c>
      <c r="C1383" t="s">
        <v>39</v>
      </c>
      <c r="D1383" t="s">
        <v>29</v>
      </c>
      <c r="E1383">
        <v>5476890584</v>
      </c>
      <c r="F1383" t="s">
        <v>26</v>
      </c>
      <c r="G1383" t="s">
        <v>52</v>
      </c>
      <c r="H1383" s="7">
        <v>4968</v>
      </c>
      <c r="I1383" s="8">
        <v>38210</v>
      </c>
      <c r="J1383" s="8">
        <f t="shared" ca="1" si="105"/>
        <v>43583</v>
      </c>
      <c r="K1383">
        <f t="shared" ca="1" si="106"/>
        <v>14</v>
      </c>
      <c r="L1383">
        <f t="shared" ca="1" si="107"/>
        <v>8</v>
      </c>
      <c r="M1383">
        <f t="shared" ca="1" si="108"/>
        <v>17</v>
      </c>
      <c r="N1383" t="str">
        <f t="shared" ca="1" si="109"/>
        <v>14 Yıl 8 Ay17 Gün</v>
      </c>
    </row>
    <row r="1384" spans="1:14" x14ac:dyDescent="0.3">
      <c r="A1384">
        <v>192543</v>
      </c>
      <c r="B1384" t="s">
        <v>1498</v>
      </c>
      <c r="C1384" t="s">
        <v>39</v>
      </c>
      <c r="D1384" t="s">
        <v>111</v>
      </c>
      <c r="E1384">
        <v>5475895276</v>
      </c>
      <c r="F1384" t="s">
        <v>81</v>
      </c>
      <c r="G1384" t="s">
        <v>169</v>
      </c>
      <c r="H1384" s="7">
        <v>6837</v>
      </c>
      <c r="I1384" s="8">
        <v>36834</v>
      </c>
      <c r="J1384" s="8">
        <f t="shared" ca="1" si="105"/>
        <v>43583</v>
      </c>
      <c r="K1384">
        <f t="shared" ca="1" si="106"/>
        <v>18</v>
      </c>
      <c r="L1384">
        <f t="shared" ca="1" si="107"/>
        <v>5</v>
      </c>
      <c r="M1384">
        <f t="shared" ca="1" si="108"/>
        <v>24</v>
      </c>
      <c r="N1384" t="str">
        <f t="shared" ca="1" si="109"/>
        <v>18 Yıl 5 Ay24 Gün</v>
      </c>
    </row>
    <row r="1385" spans="1:14" x14ac:dyDescent="0.3">
      <c r="A1385">
        <v>192579</v>
      </c>
      <c r="B1385" t="s">
        <v>1499</v>
      </c>
      <c r="C1385" t="s">
        <v>24</v>
      </c>
      <c r="D1385" t="s">
        <v>116</v>
      </c>
      <c r="E1385">
        <v>5456196391</v>
      </c>
      <c r="F1385" t="s">
        <v>73</v>
      </c>
      <c r="G1385" t="s">
        <v>124</v>
      </c>
      <c r="H1385" s="7">
        <v>6398</v>
      </c>
      <c r="I1385" s="8">
        <v>37000</v>
      </c>
      <c r="J1385" s="8">
        <f t="shared" ca="1" si="105"/>
        <v>43583</v>
      </c>
      <c r="K1385">
        <f t="shared" ca="1" si="106"/>
        <v>18</v>
      </c>
      <c r="L1385">
        <f t="shared" ca="1" si="107"/>
        <v>0</v>
      </c>
      <c r="M1385">
        <f t="shared" ca="1" si="108"/>
        <v>9</v>
      </c>
      <c r="N1385" t="str">
        <f t="shared" ca="1" si="109"/>
        <v>18 Yıl 0 Ay9 Gün</v>
      </c>
    </row>
    <row r="1386" spans="1:14" x14ac:dyDescent="0.3">
      <c r="A1386">
        <v>192586</v>
      </c>
      <c r="B1386" t="s">
        <v>1500</v>
      </c>
      <c r="C1386" t="s">
        <v>39</v>
      </c>
      <c r="D1386" t="s">
        <v>29</v>
      </c>
      <c r="E1386">
        <v>5464501810</v>
      </c>
      <c r="F1386" t="s">
        <v>73</v>
      </c>
      <c r="G1386" t="s">
        <v>71</v>
      </c>
      <c r="H1386" s="7">
        <v>4317</v>
      </c>
      <c r="I1386" s="8">
        <v>38101</v>
      </c>
      <c r="J1386" s="8">
        <f t="shared" ca="1" si="105"/>
        <v>43583</v>
      </c>
      <c r="K1386">
        <f t="shared" ca="1" si="106"/>
        <v>15</v>
      </c>
      <c r="L1386">
        <f t="shared" ca="1" si="107"/>
        <v>0</v>
      </c>
      <c r="M1386">
        <f t="shared" ca="1" si="108"/>
        <v>4</v>
      </c>
      <c r="N1386" t="str">
        <f t="shared" ca="1" si="109"/>
        <v>15 Yıl 0 Ay4 Gün</v>
      </c>
    </row>
    <row r="1387" spans="1:14" x14ac:dyDescent="0.3">
      <c r="A1387">
        <v>192587</v>
      </c>
      <c r="B1387" t="s">
        <v>1501</v>
      </c>
      <c r="C1387" t="s">
        <v>24</v>
      </c>
      <c r="D1387" t="s">
        <v>43</v>
      </c>
      <c r="E1387">
        <v>5484239719</v>
      </c>
      <c r="F1387" t="s">
        <v>73</v>
      </c>
      <c r="G1387" t="s">
        <v>62</v>
      </c>
      <c r="H1387" s="7">
        <v>5581</v>
      </c>
      <c r="I1387" s="8">
        <v>36641</v>
      </c>
      <c r="J1387" s="8">
        <f t="shared" ca="1" si="105"/>
        <v>43583</v>
      </c>
      <c r="K1387">
        <f t="shared" ca="1" si="106"/>
        <v>19</v>
      </c>
      <c r="L1387">
        <f t="shared" ca="1" si="107"/>
        <v>0</v>
      </c>
      <c r="M1387">
        <f t="shared" ca="1" si="108"/>
        <v>3</v>
      </c>
      <c r="N1387" t="str">
        <f t="shared" ca="1" si="109"/>
        <v>19 Yıl 0 Ay3 Gün</v>
      </c>
    </row>
    <row r="1388" spans="1:14" x14ac:dyDescent="0.3">
      <c r="A1388">
        <v>192588</v>
      </c>
      <c r="B1388" t="s">
        <v>1502</v>
      </c>
      <c r="C1388" t="s">
        <v>39</v>
      </c>
      <c r="D1388" t="s">
        <v>61</v>
      </c>
      <c r="E1388">
        <v>5377016224</v>
      </c>
      <c r="F1388" t="s">
        <v>81</v>
      </c>
      <c r="G1388" t="s">
        <v>48</v>
      </c>
      <c r="H1388" s="7">
        <v>4673</v>
      </c>
      <c r="I1388" s="8">
        <v>35561</v>
      </c>
      <c r="J1388" s="8">
        <f t="shared" ca="1" si="105"/>
        <v>43583</v>
      </c>
      <c r="K1388">
        <f t="shared" ca="1" si="106"/>
        <v>21</v>
      </c>
      <c r="L1388">
        <f t="shared" ca="1" si="107"/>
        <v>11</v>
      </c>
      <c r="M1388">
        <f t="shared" ca="1" si="108"/>
        <v>17</v>
      </c>
      <c r="N1388" t="str">
        <f t="shared" ca="1" si="109"/>
        <v>21 Yıl 11 Ay17 Gün</v>
      </c>
    </row>
    <row r="1389" spans="1:14" x14ac:dyDescent="0.3">
      <c r="A1389">
        <v>192589</v>
      </c>
      <c r="B1389" t="s">
        <v>1503</v>
      </c>
      <c r="C1389" t="s">
        <v>24</v>
      </c>
      <c r="D1389" t="s">
        <v>61</v>
      </c>
      <c r="E1389">
        <v>5062371635</v>
      </c>
      <c r="F1389" t="s">
        <v>36</v>
      </c>
      <c r="G1389" t="s">
        <v>69</v>
      </c>
      <c r="H1389" s="7">
        <v>6320</v>
      </c>
      <c r="I1389" s="8">
        <v>35722</v>
      </c>
      <c r="J1389" s="8">
        <f t="shared" ca="1" si="105"/>
        <v>43583</v>
      </c>
      <c r="K1389">
        <f t="shared" ca="1" si="106"/>
        <v>21</v>
      </c>
      <c r="L1389">
        <f t="shared" ca="1" si="107"/>
        <v>6</v>
      </c>
      <c r="M1389">
        <f t="shared" ca="1" si="108"/>
        <v>9</v>
      </c>
      <c r="N1389" t="str">
        <f t="shared" ca="1" si="109"/>
        <v>21 Yıl 6 Ay9 Gün</v>
      </c>
    </row>
    <row r="1390" spans="1:14" x14ac:dyDescent="0.3">
      <c r="A1390">
        <v>192590</v>
      </c>
      <c r="B1390" t="s">
        <v>1504</v>
      </c>
      <c r="C1390" t="s">
        <v>39</v>
      </c>
      <c r="D1390" t="s">
        <v>25</v>
      </c>
      <c r="E1390">
        <v>5466181152</v>
      </c>
      <c r="F1390" t="s">
        <v>54</v>
      </c>
      <c r="G1390" t="s">
        <v>121</v>
      </c>
      <c r="H1390" s="7">
        <v>5798</v>
      </c>
      <c r="I1390" s="8">
        <v>36012</v>
      </c>
      <c r="J1390" s="8">
        <f t="shared" ca="1" si="105"/>
        <v>43583</v>
      </c>
      <c r="K1390">
        <f t="shared" ca="1" si="106"/>
        <v>20</v>
      </c>
      <c r="L1390">
        <f t="shared" ca="1" si="107"/>
        <v>8</v>
      </c>
      <c r="M1390">
        <f t="shared" ca="1" si="108"/>
        <v>23</v>
      </c>
      <c r="N1390" t="str">
        <f t="shared" ca="1" si="109"/>
        <v>20 Yıl 8 Ay23 Gün</v>
      </c>
    </row>
    <row r="1391" spans="1:14" x14ac:dyDescent="0.3">
      <c r="A1391">
        <v>192597</v>
      </c>
      <c r="B1391" t="s">
        <v>1505</v>
      </c>
      <c r="C1391" t="s">
        <v>24</v>
      </c>
      <c r="D1391" t="s">
        <v>33</v>
      </c>
      <c r="E1391">
        <v>5456299581</v>
      </c>
      <c r="F1391" t="s">
        <v>68</v>
      </c>
      <c r="G1391" t="s">
        <v>140</v>
      </c>
      <c r="H1391" s="7">
        <v>5336</v>
      </c>
      <c r="I1391" s="8">
        <v>37168</v>
      </c>
      <c r="J1391" s="8">
        <f t="shared" ca="1" si="105"/>
        <v>43583</v>
      </c>
      <c r="K1391">
        <f t="shared" ca="1" si="106"/>
        <v>17</v>
      </c>
      <c r="L1391">
        <f t="shared" ca="1" si="107"/>
        <v>6</v>
      </c>
      <c r="M1391">
        <f t="shared" ca="1" si="108"/>
        <v>24</v>
      </c>
      <c r="N1391" t="str">
        <f t="shared" ca="1" si="109"/>
        <v>17 Yıl 6 Ay24 Gün</v>
      </c>
    </row>
    <row r="1392" spans="1:14" x14ac:dyDescent="0.3">
      <c r="A1392">
        <v>192605</v>
      </c>
      <c r="B1392" t="s">
        <v>1506</v>
      </c>
      <c r="C1392" t="s">
        <v>39</v>
      </c>
      <c r="D1392" t="s">
        <v>25</v>
      </c>
      <c r="E1392">
        <v>5429110537</v>
      </c>
      <c r="F1392" t="s">
        <v>26</v>
      </c>
      <c r="G1392" t="s">
        <v>27</v>
      </c>
      <c r="H1392" s="7">
        <v>6910</v>
      </c>
      <c r="I1392" s="8">
        <v>35874</v>
      </c>
      <c r="J1392" s="8">
        <f t="shared" ca="1" si="105"/>
        <v>43583</v>
      </c>
      <c r="K1392">
        <f t="shared" ca="1" si="106"/>
        <v>21</v>
      </c>
      <c r="L1392">
        <f t="shared" ca="1" si="107"/>
        <v>1</v>
      </c>
      <c r="M1392">
        <f t="shared" ca="1" si="108"/>
        <v>8</v>
      </c>
      <c r="N1392" t="str">
        <f t="shared" ca="1" si="109"/>
        <v>21 Yıl 1 Ay8 Gün</v>
      </c>
    </row>
    <row r="1393" spans="1:14" x14ac:dyDescent="0.3">
      <c r="A1393">
        <v>192606</v>
      </c>
      <c r="B1393" t="s">
        <v>1507</v>
      </c>
      <c r="C1393" t="s">
        <v>24</v>
      </c>
      <c r="D1393" t="s">
        <v>111</v>
      </c>
      <c r="E1393">
        <v>5352041560</v>
      </c>
      <c r="F1393" t="s">
        <v>81</v>
      </c>
      <c r="G1393" t="s">
        <v>287</v>
      </c>
      <c r="H1393" s="7">
        <v>6641</v>
      </c>
      <c r="I1393" s="8">
        <v>36267</v>
      </c>
      <c r="J1393" s="8">
        <f t="shared" ca="1" si="105"/>
        <v>43583</v>
      </c>
      <c r="K1393">
        <f t="shared" ca="1" si="106"/>
        <v>20</v>
      </c>
      <c r="L1393">
        <f t="shared" ca="1" si="107"/>
        <v>0</v>
      </c>
      <c r="M1393">
        <f t="shared" ca="1" si="108"/>
        <v>11</v>
      </c>
      <c r="N1393" t="str">
        <f t="shared" ca="1" si="109"/>
        <v>20 Yıl 0 Ay11 Gün</v>
      </c>
    </row>
    <row r="1394" spans="1:14" x14ac:dyDescent="0.3">
      <c r="A1394">
        <v>192608</v>
      </c>
      <c r="B1394" t="s">
        <v>1508</v>
      </c>
      <c r="C1394" t="s">
        <v>24</v>
      </c>
      <c r="D1394" t="s">
        <v>111</v>
      </c>
      <c r="E1394">
        <v>5438535429</v>
      </c>
      <c r="F1394" t="s">
        <v>81</v>
      </c>
      <c r="G1394" t="s">
        <v>74</v>
      </c>
      <c r="H1394" s="7">
        <v>6690</v>
      </c>
      <c r="I1394" s="8">
        <v>36793</v>
      </c>
      <c r="J1394" s="8">
        <f t="shared" ca="1" si="105"/>
        <v>43583</v>
      </c>
      <c r="K1394">
        <f t="shared" ca="1" si="106"/>
        <v>18</v>
      </c>
      <c r="L1394">
        <f t="shared" ca="1" si="107"/>
        <v>7</v>
      </c>
      <c r="M1394">
        <f t="shared" ca="1" si="108"/>
        <v>4</v>
      </c>
      <c r="N1394" t="str">
        <f t="shared" ca="1" si="109"/>
        <v>18 Yıl 7 Ay4 Gün</v>
      </c>
    </row>
    <row r="1395" spans="1:14" x14ac:dyDescent="0.3">
      <c r="A1395">
        <v>192624</v>
      </c>
      <c r="B1395" t="s">
        <v>1509</v>
      </c>
      <c r="C1395" t="s">
        <v>24</v>
      </c>
      <c r="D1395" t="s">
        <v>29</v>
      </c>
      <c r="E1395">
        <v>5438832014</v>
      </c>
      <c r="F1395" t="s">
        <v>26</v>
      </c>
      <c r="G1395" t="s">
        <v>251</v>
      </c>
      <c r="H1395" s="7">
        <v>6555</v>
      </c>
      <c r="I1395" s="8">
        <v>38694</v>
      </c>
      <c r="J1395" s="8">
        <f t="shared" ca="1" si="105"/>
        <v>43583</v>
      </c>
      <c r="K1395">
        <f t="shared" ca="1" si="106"/>
        <v>13</v>
      </c>
      <c r="L1395">
        <f t="shared" ca="1" si="107"/>
        <v>4</v>
      </c>
      <c r="M1395">
        <f t="shared" ca="1" si="108"/>
        <v>20</v>
      </c>
      <c r="N1395" t="str">
        <f t="shared" ca="1" si="109"/>
        <v>13 Yıl 4 Ay20 Gün</v>
      </c>
    </row>
    <row r="1396" spans="1:14" x14ac:dyDescent="0.3">
      <c r="A1396">
        <v>192627</v>
      </c>
      <c r="B1396" t="s">
        <v>1510</v>
      </c>
      <c r="C1396" t="s">
        <v>24</v>
      </c>
      <c r="D1396" t="s">
        <v>29</v>
      </c>
      <c r="E1396">
        <v>5454447628</v>
      </c>
      <c r="F1396" t="s">
        <v>54</v>
      </c>
      <c r="G1396" t="s">
        <v>76</v>
      </c>
      <c r="H1396" s="7">
        <v>5999</v>
      </c>
      <c r="I1396" s="8">
        <v>37980</v>
      </c>
      <c r="J1396" s="8">
        <f t="shared" ca="1" si="105"/>
        <v>43583</v>
      </c>
      <c r="K1396">
        <f t="shared" ca="1" si="106"/>
        <v>15</v>
      </c>
      <c r="L1396">
        <f t="shared" ca="1" si="107"/>
        <v>4</v>
      </c>
      <c r="M1396">
        <f t="shared" ca="1" si="108"/>
        <v>3</v>
      </c>
      <c r="N1396" t="str">
        <f t="shared" ca="1" si="109"/>
        <v>15 Yıl 4 Ay3 Gün</v>
      </c>
    </row>
    <row r="1397" spans="1:14" x14ac:dyDescent="0.3">
      <c r="A1397">
        <v>192644</v>
      </c>
      <c r="B1397" t="s">
        <v>1511</v>
      </c>
      <c r="C1397" t="s">
        <v>24</v>
      </c>
      <c r="D1397" t="s">
        <v>29</v>
      </c>
      <c r="E1397">
        <v>5058834039</v>
      </c>
      <c r="F1397" t="s">
        <v>54</v>
      </c>
      <c r="G1397" t="s">
        <v>124</v>
      </c>
      <c r="H1397" s="7">
        <v>5089</v>
      </c>
      <c r="I1397" s="8">
        <v>38214</v>
      </c>
      <c r="J1397" s="8">
        <f t="shared" ca="1" si="105"/>
        <v>43583</v>
      </c>
      <c r="K1397">
        <f t="shared" ca="1" si="106"/>
        <v>14</v>
      </c>
      <c r="L1397">
        <f t="shared" ca="1" si="107"/>
        <v>8</v>
      </c>
      <c r="M1397">
        <f t="shared" ca="1" si="108"/>
        <v>13</v>
      </c>
      <c r="N1397" t="str">
        <f t="shared" ca="1" si="109"/>
        <v>14 Yıl 8 Ay13 Gün</v>
      </c>
    </row>
    <row r="1398" spans="1:14" x14ac:dyDescent="0.3">
      <c r="A1398">
        <v>192649</v>
      </c>
      <c r="B1398" t="s">
        <v>1512</v>
      </c>
      <c r="C1398" t="s">
        <v>24</v>
      </c>
      <c r="D1398" t="s">
        <v>116</v>
      </c>
      <c r="E1398">
        <v>5436246818</v>
      </c>
      <c r="F1398" t="s">
        <v>54</v>
      </c>
      <c r="G1398" t="s">
        <v>37</v>
      </c>
      <c r="H1398" s="7">
        <v>6212</v>
      </c>
      <c r="I1398" s="8">
        <v>37784</v>
      </c>
      <c r="J1398" s="8">
        <f t="shared" ca="1" si="105"/>
        <v>43583</v>
      </c>
      <c r="K1398">
        <f t="shared" ca="1" si="106"/>
        <v>15</v>
      </c>
      <c r="L1398">
        <f t="shared" ca="1" si="107"/>
        <v>10</v>
      </c>
      <c r="M1398">
        <f t="shared" ca="1" si="108"/>
        <v>16</v>
      </c>
      <c r="N1398" t="str">
        <f t="shared" ca="1" si="109"/>
        <v>15 Yıl 10 Ay16 Gün</v>
      </c>
    </row>
    <row r="1399" spans="1:14" x14ac:dyDescent="0.3">
      <c r="A1399">
        <v>192658</v>
      </c>
      <c r="B1399" t="s">
        <v>1513</v>
      </c>
      <c r="C1399" t="s">
        <v>39</v>
      </c>
      <c r="D1399" t="s">
        <v>43</v>
      </c>
      <c r="E1399">
        <v>5464552327</v>
      </c>
      <c r="F1399" t="s">
        <v>73</v>
      </c>
      <c r="G1399" t="s">
        <v>195</v>
      </c>
      <c r="H1399" s="7">
        <v>3880</v>
      </c>
      <c r="I1399" s="8">
        <v>36344</v>
      </c>
      <c r="J1399" s="8">
        <f t="shared" ca="1" si="105"/>
        <v>43583</v>
      </c>
      <c r="K1399">
        <f t="shared" ca="1" si="106"/>
        <v>19</v>
      </c>
      <c r="L1399">
        <f t="shared" ca="1" si="107"/>
        <v>9</v>
      </c>
      <c r="M1399">
        <f t="shared" ca="1" si="108"/>
        <v>25</v>
      </c>
      <c r="N1399" t="str">
        <f t="shared" ca="1" si="109"/>
        <v>19 Yıl 9 Ay25 Gün</v>
      </c>
    </row>
    <row r="1400" spans="1:14" x14ac:dyDescent="0.3">
      <c r="A1400">
        <v>192681</v>
      </c>
      <c r="B1400" t="s">
        <v>1514</v>
      </c>
      <c r="C1400" t="s">
        <v>24</v>
      </c>
      <c r="D1400" t="s">
        <v>116</v>
      </c>
      <c r="E1400">
        <v>5435696007</v>
      </c>
      <c r="F1400" t="s">
        <v>26</v>
      </c>
      <c r="G1400" t="s">
        <v>50</v>
      </c>
      <c r="H1400" s="7">
        <v>6907</v>
      </c>
      <c r="I1400" s="8">
        <v>36828</v>
      </c>
      <c r="J1400" s="8">
        <f t="shared" ca="1" si="105"/>
        <v>43583</v>
      </c>
      <c r="K1400">
        <f t="shared" ca="1" si="106"/>
        <v>18</v>
      </c>
      <c r="L1400">
        <f t="shared" ca="1" si="107"/>
        <v>5</v>
      </c>
      <c r="M1400">
        <f t="shared" ca="1" si="108"/>
        <v>30</v>
      </c>
      <c r="N1400" t="str">
        <f t="shared" ca="1" si="109"/>
        <v>18 Yıl 5 Ay30 Gün</v>
      </c>
    </row>
    <row r="1401" spans="1:14" x14ac:dyDescent="0.3">
      <c r="A1401">
        <v>192685</v>
      </c>
      <c r="B1401" t="s">
        <v>1515</v>
      </c>
      <c r="C1401" t="s">
        <v>24</v>
      </c>
      <c r="D1401" t="s">
        <v>111</v>
      </c>
      <c r="E1401">
        <v>5479127665</v>
      </c>
      <c r="F1401" t="s">
        <v>68</v>
      </c>
      <c r="G1401" t="s">
        <v>138</v>
      </c>
      <c r="H1401" s="7">
        <v>5795</v>
      </c>
      <c r="I1401" s="8">
        <v>36923</v>
      </c>
      <c r="J1401" s="8">
        <f t="shared" ca="1" si="105"/>
        <v>43583</v>
      </c>
      <c r="K1401">
        <f t="shared" ca="1" si="106"/>
        <v>18</v>
      </c>
      <c r="L1401">
        <f t="shared" ca="1" si="107"/>
        <v>2</v>
      </c>
      <c r="M1401">
        <f t="shared" ca="1" si="108"/>
        <v>27</v>
      </c>
      <c r="N1401" t="str">
        <f t="shared" ca="1" si="109"/>
        <v>18 Yıl 2 Ay27 Gün</v>
      </c>
    </row>
    <row r="1402" spans="1:14" x14ac:dyDescent="0.3">
      <c r="A1402">
        <v>192691</v>
      </c>
      <c r="B1402" t="s">
        <v>860</v>
      </c>
      <c r="C1402" t="s">
        <v>24</v>
      </c>
      <c r="D1402" t="s">
        <v>111</v>
      </c>
      <c r="E1402">
        <v>5335494269</v>
      </c>
      <c r="F1402" t="s">
        <v>40</v>
      </c>
      <c r="G1402" t="s">
        <v>341</v>
      </c>
      <c r="H1402" s="7">
        <v>3546</v>
      </c>
      <c r="I1402" s="8">
        <v>36498</v>
      </c>
      <c r="J1402" s="8">
        <f t="shared" ca="1" si="105"/>
        <v>43583</v>
      </c>
      <c r="K1402">
        <f t="shared" ca="1" si="106"/>
        <v>19</v>
      </c>
      <c r="L1402">
        <f t="shared" ca="1" si="107"/>
        <v>4</v>
      </c>
      <c r="M1402">
        <f t="shared" ca="1" si="108"/>
        <v>24</v>
      </c>
      <c r="N1402" t="str">
        <f t="shared" ca="1" si="109"/>
        <v>19 Yıl 4 Ay24 Gün</v>
      </c>
    </row>
    <row r="1403" spans="1:14" x14ac:dyDescent="0.3">
      <c r="A1403">
        <v>192694</v>
      </c>
      <c r="B1403" t="s">
        <v>1516</v>
      </c>
      <c r="C1403" t="s">
        <v>24</v>
      </c>
      <c r="D1403" t="s">
        <v>116</v>
      </c>
      <c r="E1403">
        <v>5073581766</v>
      </c>
      <c r="F1403" t="s">
        <v>73</v>
      </c>
      <c r="G1403" t="s">
        <v>69</v>
      </c>
      <c r="H1403" s="7">
        <v>6097</v>
      </c>
      <c r="I1403" s="8">
        <v>37258</v>
      </c>
      <c r="J1403" s="8">
        <f t="shared" ca="1" si="105"/>
        <v>43583</v>
      </c>
      <c r="K1403">
        <f t="shared" ca="1" si="106"/>
        <v>17</v>
      </c>
      <c r="L1403">
        <f t="shared" ca="1" si="107"/>
        <v>3</v>
      </c>
      <c r="M1403">
        <f t="shared" ca="1" si="108"/>
        <v>26</v>
      </c>
      <c r="N1403" t="str">
        <f t="shared" ca="1" si="109"/>
        <v>17 Yıl 3 Ay26 Gün</v>
      </c>
    </row>
    <row r="1404" spans="1:14" x14ac:dyDescent="0.3">
      <c r="A1404">
        <v>192708</v>
      </c>
      <c r="B1404" t="s">
        <v>1517</v>
      </c>
      <c r="C1404" t="s">
        <v>24</v>
      </c>
      <c r="D1404" t="s">
        <v>149</v>
      </c>
      <c r="E1404">
        <v>5491859609</v>
      </c>
      <c r="F1404" t="s">
        <v>36</v>
      </c>
      <c r="G1404" t="s">
        <v>195</v>
      </c>
      <c r="H1404" s="7">
        <v>4759</v>
      </c>
      <c r="I1404" s="8">
        <v>36923</v>
      </c>
      <c r="J1404" s="8">
        <f t="shared" ca="1" si="105"/>
        <v>43583</v>
      </c>
      <c r="K1404">
        <f t="shared" ca="1" si="106"/>
        <v>18</v>
      </c>
      <c r="L1404">
        <f t="shared" ca="1" si="107"/>
        <v>2</v>
      </c>
      <c r="M1404">
        <f t="shared" ca="1" si="108"/>
        <v>27</v>
      </c>
      <c r="N1404" t="str">
        <f t="shared" ca="1" si="109"/>
        <v>18 Yıl 2 Ay27 Gün</v>
      </c>
    </row>
    <row r="1405" spans="1:14" x14ac:dyDescent="0.3">
      <c r="A1405">
        <v>192716</v>
      </c>
      <c r="B1405" t="s">
        <v>1518</v>
      </c>
      <c r="C1405" t="s">
        <v>39</v>
      </c>
      <c r="D1405" t="s">
        <v>33</v>
      </c>
      <c r="E1405">
        <v>5378652436</v>
      </c>
      <c r="F1405" t="s">
        <v>26</v>
      </c>
      <c r="G1405" t="s">
        <v>165</v>
      </c>
      <c r="H1405" s="7">
        <v>5259</v>
      </c>
      <c r="I1405" s="8">
        <v>37427</v>
      </c>
      <c r="J1405" s="8">
        <f t="shared" ca="1" si="105"/>
        <v>43583</v>
      </c>
      <c r="K1405">
        <f t="shared" ca="1" si="106"/>
        <v>16</v>
      </c>
      <c r="L1405">
        <f t="shared" ca="1" si="107"/>
        <v>10</v>
      </c>
      <c r="M1405">
        <f t="shared" ca="1" si="108"/>
        <v>8</v>
      </c>
      <c r="N1405" t="str">
        <f t="shared" ca="1" si="109"/>
        <v>16 Yıl 10 Ay8 Gün</v>
      </c>
    </row>
    <row r="1406" spans="1:14" x14ac:dyDescent="0.3">
      <c r="A1406">
        <v>192735</v>
      </c>
      <c r="B1406" t="s">
        <v>1519</v>
      </c>
      <c r="C1406" t="s">
        <v>24</v>
      </c>
      <c r="D1406" t="s">
        <v>61</v>
      </c>
      <c r="E1406">
        <v>5358193750</v>
      </c>
      <c r="F1406" t="s">
        <v>36</v>
      </c>
      <c r="G1406" t="s">
        <v>27</v>
      </c>
      <c r="H1406" s="7">
        <v>6251</v>
      </c>
      <c r="I1406" s="8">
        <v>35447</v>
      </c>
      <c r="J1406" s="8">
        <f t="shared" ca="1" si="105"/>
        <v>43583</v>
      </c>
      <c r="K1406">
        <f t="shared" ca="1" si="106"/>
        <v>22</v>
      </c>
      <c r="L1406">
        <f t="shared" ca="1" si="107"/>
        <v>3</v>
      </c>
      <c r="M1406">
        <f t="shared" ca="1" si="108"/>
        <v>11</v>
      </c>
      <c r="N1406" t="str">
        <f t="shared" ca="1" si="109"/>
        <v>22 Yıl 3 Ay11 Gün</v>
      </c>
    </row>
    <row r="1407" spans="1:14" x14ac:dyDescent="0.3">
      <c r="A1407">
        <v>192742</v>
      </c>
      <c r="B1407" t="s">
        <v>1520</v>
      </c>
      <c r="C1407" t="s">
        <v>24</v>
      </c>
      <c r="D1407" t="s">
        <v>25</v>
      </c>
      <c r="E1407">
        <v>5347983960</v>
      </c>
      <c r="F1407" t="s">
        <v>26</v>
      </c>
      <c r="G1407" t="s">
        <v>106</v>
      </c>
      <c r="H1407" s="7">
        <v>5835</v>
      </c>
      <c r="I1407" s="8">
        <v>35903</v>
      </c>
      <c r="J1407" s="8">
        <f t="shared" ca="1" si="105"/>
        <v>43583</v>
      </c>
      <c r="K1407">
        <f t="shared" ca="1" si="106"/>
        <v>21</v>
      </c>
      <c r="L1407">
        <f t="shared" ca="1" si="107"/>
        <v>0</v>
      </c>
      <c r="M1407">
        <f t="shared" ca="1" si="108"/>
        <v>10</v>
      </c>
      <c r="N1407" t="str">
        <f t="shared" ca="1" si="109"/>
        <v>21 Yıl 0 Ay10 Gün</v>
      </c>
    </row>
    <row r="1408" spans="1:14" x14ac:dyDescent="0.3">
      <c r="A1408">
        <v>192765</v>
      </c>
      <c r="B1408" t="s">
        <v>1521</v>
      </c>
      <c r="C1408" t="s">
        <v>24</v>
      </c>
      <c r="D1408" t="s">
        <v>29</v>
      </c>
      <c r="E1408">
        <v>5425241109</v>
      </c>
      <c r="F1408" t="s">
        <v>26</v>
      </c>
      <c r="G1408" t="s">
        <v>143</v>
      </c>
      <c r="H1408" s="7">
        <v>4015</v>
      </c>
      <c r="I1408" s="8">
        <v>38763</v>
      </c>
      <c r="J1408" s="8">
        <f t="shared" ca="1" si="105"/>
        <v>43583</v>
      </c>
      <c r="K1408">
        <f t="shared" ca="1" si="106"/>
        <v>13</v>
      </c>
      <c r="L1408">
        <f t="shared" ca="1" si="107"/>
        <v>2</v>
      </c>
      <c r="M1408">
        <f t="shared" ca="1" si="108"/>
        <v>13</v>
      </c>
      <c r="N1408" t="str">
        <f t="shared" ca="1" si="109"/>
        <v>13 Yıl 2 Ay13 Gün</v>
      </c>
    </row>
    <row r="1409" spans="1:14" x14ac:dyDescent="0.3">
      <c r="A1409">
        <v>192772</v>
      </c>
      <c r="B1409" t="s">
        <v>1522</v>
      </c>
      <c r="C1409" t="s">
        <v>39</v>
      </c>
      <c r="D1409" t="s">
        <v>29</v>
      </c>
      <c r="E1409">
        <v>5448753853</v>
      </c>
      <c r="F1409" t="s">
        <v>40</v>
      </c>
      <c r="G1409" t="s">
        <v>207</v>
      </c>
      <c r="H1409" s="7">
        <v>4696</v>
      </c>
      <c r="I1409" s="8">
        <v>38486</v>
      </c>
      <c r="J1409" s="8">
        <f t="shared" ca="1" si="105"/>
        <v>43583</v>
      </c>
      <c r="K1409">
        <f t="shared" ca="1" si="106"/>
        <v>13</v>
      </c>
      <c r="L1409">
        <f t="shared" ca="1" si="107"/>
        <v>11</v>
      </c>
      <c r="M1409">
        <f t="shared" ca="1" si="108"/>
        <v>14</v>
      </c>
      <c r="N1409" t="str">
        <f t="shared" ca="1" si="109"/>
        <v>13 Yıl 11 Ay14 Gün</v>
      </c>
    </row>
    <row r="1410" spans="1:14" x14ac:dyDescent="0.3">
      <c r="A1410">
        <v>192772</v>
      </c>
      <c r="B1410" t="s">
        <v>1523</v>
      </c>
      <c r="C1410" t="s">
        <v>39</v>
      </c>
      <c r="D1410" t="s">
        <v>43</v>
      </c>
      <c r="E1410">
        <v>5449457486</v>
      </c>
      <c r="F1410" t="s">
        <v>54</v>
      </c>
      <c r="G1410" t="s">
        <v>147</v>
      </c>
      <c r="H1410" s="7">
        <v>3211</v>
      </c>
      <c r="I1410" s="8">
        <v>36369</v>
      </c>
      <c r="J1410" s="8">
        <f t="shared" ca="1" si="105"/>
        <v>43583</v>
      </c>
      <c r="K1410">
        <f t="shared" ca="1" si="106"/>
        <v>19</v>
      </c>
      <c r="L1410">
        <f t="shared" ca="1" si="107"/>
        <v>9</v>
      </c>
      <c r="M1410">
        <f t="shared" ca="1" si="108"/>
        <v>0</v>
      </c>
      <c r="N1410" t="str">
        <f t="shared" ca="1" si="109"/>
        <v>19 Yıl 9 Ay0 Gün</v>
      </c>
    </row>
    <row r="1411" spans="1:14" x14ac:dyDescent="0.3">
      <c r="A1411">
        <v>192788</v>
      </c>
      <c r="B1411" t="s">
        <v>1524</v>
      </c>
      <c r="C1411" t="s">
        <v>24</v>
      </c>
      <c r="D1411" t="s">
        <v>33</v>
      </c>
      <c r="E1411">
        <v>5439292037</v>
      </c>
      <c r="F1411" t="s">
        <v>73</v>
      </c>
      <c r="G1411" t="s">
        <v>471</v>
      </c>
      <c r="H1411" s="7">
        <v>5109</v>
      </c>
      <c r="I1411" s="8">
        <v>37631</v>
      </c>
      <c r="J1411" s="8">
        <f t="shared" ca="1" si="105"/>
        <v>43583</v>
      </c>
      <c r="K1411">
        <f t="shared" ca="1" si="106"/>
        <v>16</v>
      </c>
      <c r="L1411">
        <f t="shared" ca="1" si="107"/>
        <v>3</v>
      </c>
      <c r="M1411">
        <f t="shared" ca="1" si="108"/>
        <v>18</v>
      </c>
      <c r="N1411" t="str">
        <f t="shared" ca="1" si="109"/>
        <v>16 Yıl 3 Ay18 Gün</v>
      </c>
    </row>
    <row r="1412" spans="1:14" x14ac:dyDescent="0.3">
      <c r="A1412">
        <v>192792</v>
      </c>
      <c r="B1412" t="s">
        <v>1525</v>
      </c>
      <c r="C1412" t="s">
        <v>24</v>
      </c>
      <c r="D1412" t="s">
        <v>33</v>
      </c>
      <c r="E1412">
        <v>5474479022</v>
      </c>
      <c r="F1412" t="s">
        <v>26</v>
      </c>
      <c r="G1412" t="s">
        <v>112</v>
      </c>
      <c r="H1412" s="7">
        <v>3521</v>
      </c>
      <c r="I1412" s="8">
        <v>36874</v>
      </c>
      <c r="J1412" s="8">
        <f t="shared" ca="1" si="105"/>
        <v>43583</v>
      </c>
      <c r="K1412">
        <f t="shared" ca="1" si="106"/>
        <v>18</v>
      </c>
      <c r="L1412">
        <f t="shared" ca="1" si="107"/>
        <v>4</v>
      </c>
      <c r="M1412">
        <f t="shared" ca="1" si="108"/>
        <v>14</v>
      </c>
      <c r="N1412" t="str">
        <f t="shared" ca="1" si="109"/>
        <v>18 Yıl 4 Ay14 Gün</v>
      </c>
    </row>
    <row r="1413" spans="1:14" x14ac:dyDescent="0.3">
      <c r="A1413">
        <v>192795</v>
      </c>
      <c r="B1413" t="s">
        <v>1526</v>
      </c>
      <c r="C1413" t="s">
        <v>39</v>
      </c>
      <c r="D1413" t="s">
        <v>29</v>
      </c>
      <c r="E1413">
        <v>5494773712</v>
      </c>
      <c r="F1413" t="s">
        <v>54</v>
      </c>
      <c r="G1413" t="s">
        <v>267</v>
      </c>
      <c r="H1413" s="7">
        <v>6463</v>
      </c>
      <c r="I1413" s="8">
        <v>39069</v>
      </c>
      <c r="J1413" s="8">
        <f t="shared" ref="J1413:J1476" ca="1" si="110">TODAY()</f>
        <v>43583</v>
      </c>
      <c r="K1413">
        <f t="shared" ref="K1413:K1476" ca="1" si="111">DATEDIF(I1413,J1413,"y")</f>
        <v>12</v>
      </c>
      <c r="L1413">
        <f t="shared" ref="L1413:L1476" ca="1" si="112">DATEDIF(I1413,J1413,"ym")</f>
        <v>4</v>
      </c>
      <c r="M1413">
        <f t="shared" ref="M1413:M1476" ca="1" si="113">DATEDIF(I1413,J1413,"md")</f>
        <v>10</v>
      </c>
      <c r="N1413" t="str">
        <f t="shared" ref="N1413:N1476" ca="1" si="114">K1413&amp;" Yıl "&amp;L1413&amp;" Ay"&amp;M1413&amp;" Gün"</f>
        <v>12 Yıl 4 Ay10 Gün</v>
      </c>
    </row>
    <row r="1414" spans="1:14" x14ac:dyDescent="0.3">
      <c r="A1414">
        <v>192803</v>
      </c>
      <c r="B1414" t="s">
        <v>1527</v>
      </c>
      <c r="C1414" t="s">
        <v>39</v>
      </c>
      <c r="D1414" t="s">
        <v>33</v>
      </c>
      <c r="E1414">
        <v>5481531395</v>
      </c>
      <c r="F1414" t="s">
        <v>30</v>
      </c>
      <c r="G1414" t="s">
        <v>101</v>
      </c>
      <c r="H1414" s="7">
        <v>3716</v>
      </c>
      <c r="I1414" s="8">
        <v>37487</v>
      </c>
      <c r="J1414" s="8">
        <f t="shared" ca="1" si="110"/>
        <v>43583</v>
      </c>
      <c r="K1414">
        <f t="shared" ca="1" si="111"/>
        <v>16</v>
      </c>
      <c r="L1414">
        <f t="shared" ca="1" si="112"/>
        <v>8</v>
      </c>
      <c r="M1414">
        <f t="shared" ca="1" si="113"/>
        <v>9</v>
      </c>
      <c r="N1414" t="str">
        <f t="shared" ca="1" si="114"/>
        <v>16 Yıl 8 Ay9 Gün</v>
      </c>
    </row>
    <row r="1415" spans="1:14" x14ac:dyDescent="0.3">
      <c r="A1415">
        <v>192827</v>
      </c>
      <c r="B1415" t="s">
        <v>1528</v>
      </c>
      <c r="C1415" t="s">
        <v>39</v>
      </c>
      <c r="D1415" t="s">
        <v>29</v>
      </c>
      <c r="E1415">
        <v>5089678367</v>
      </c>
      <c r="F1415" t="s">
        <v>81</v>
      </c>
      <c r="G1415" t="s">
        <v>188</v>
      </c>
      <c r="H1415" s="7">
        <v>3283</v>
      </c>
      <c r="I1415" s="8">
        <v>38527</v>
      </c>
      <c r="J1415" s="8">
        <f t="shared" ca="1" si="110"/>
        <v>43583</v>
      </c>
      <c r="K1415">
        <f t="shared" ca="1" si="111"/>
        <v>13</v>
      </c>
      <c r="L1415">
        <f t="shared" ca="1" si="112"/>
        <v>10</v>
      </c>
      <c r="M1415">
        <f t="shared" ca="1" si="113"/>
        <v>4</v>
      </c>
      <c r="N1415" t="str">
        <f t="shared" ca="1" si="114"/>
        <v>13 Yıl 10 Ay4 Gün</v>
      </c>
    </row>
    <row r="1416" spans="1:14" x14ac:dyDescent="0.3">
      <c r="A1416">
        <v>192851</v>
      </c>
      <c r="B1416" t="s">
        <v>1529</v>
      </c>
      <c r="C1416" t="s">
        <v>39</v>
      </c>
      <c r="D1416" t="s">
        <v>25</v>
      </c>
      <c r="E1416">
        <v>5425448831</v>
      </c>
      <c r="F1416" t="s">
        <v>36</v>
      </c>
      <c r="G1416" t="s">
        <v>76</v>
      </c>
      <c r="H1416" s="7">
        <v>7131</v>
      </c>
      <c r="I1416" s="8">
        <v>36237</v>
      </c>
      <c r="J1416" s="8">
        <f t="shared" ca="1" si="110"/>
        <v>43583</v>
      </c>
      <c r="K1416">
        <f t="shared" ca="1" si="111"/>
        <v>20</v>
      </c>
      <c r="L1416">
        <f t="shared" ca="1" si="112"/>
        <v>1</v>
      </c>
      <c r="M1416">
        <f t="shared" ca="1" si="113"/>
        <v>10</v>
      </c>
      <c r="N1416" t="str">
        <f t="shared" ca="1" si="114"/>
        <v>20 Yıl 1 Ay10 Gün</v>
      </c>
    </row>
    <row r="1417" spans="1:14" x14ac:dyDescent="0.3">
      <c r="A1417">
        <v>192863</v>
      </c>
      <c r="B1417" t="s">
        <v>1530</v>
      </c>
      <c r="C1417" t="s">
        <v>39</v>
      </c>
      <c r="D1417" t="s">
        <v>43</v>
      </c>
      <c r="E1417">
        <v>5079367964</v>
      </c>
      <c r="F1417" t="s">
        <v>73</v>
      </c>
      <c r="G1417" t="s">
        <v>299</v>
      </c>
      <c r="H1417" s="7">
        <v>3250</v>
      </c>
      <c r="I1417" s="8">
        <v>36842</v>
      </c>
      <c r="J1417" s="8">
        <f t="shared" ca="1" si="110"/>
        <v>43583</v>
      </c>
      <c r="K1417">
        <f t="shared" ca="1" si="111"/>
        <v>18</v>
      </c>
      <c r="L1417">
        <f t="shared" ca="1" si="112"/>
        <v>5</v>
      </c>
      <c r="M1417">
        <f t="shared" ca="1" si="113"/>
        <v>16</v>
      </c>
      <c r="N1417" t="str">
        <f t="shared" ca="1" si="114"/>
        <v>18 Yıl 5 Ay16 Gün</v>
      </c>
    </row>
    <row r="1418" spans="1:14" x14ac:dyDescent="0.3">
      <c r="A1418">
        <v>192899</v>
      </c>
      <c r="B1418" t="s">
        <v>1531</v>
      </c>
      <c r="C1418" t="s">
        <v>24</v>
      </c>
      <c r="D1418" t="s">
        <v>29</v>
      </c>
      <c r="E1418">
        <v>5449657204</v>
      </c>
      <c r="F1418" t="s">
        <v>30</v>
      </c>
      <c r="G1418" t="s">
        <v>108</v>
      </c>
      <c r="H1418" s="7">
        <v>4741</v>
      </c>
      <c r="I1418" s="8">
        <v>38007</v>
      </c>
      <c r="J1418" s="8">
        <f t="shared" ca="1" si="110"/>
        <v>43583</v>
      </c>
      <c r="K1418">
        <f t="shared" ca="1" si="111"/>
        <v>15</v>
      </c>
      <c r="L1418">
        <f t="shared" ca="1" si="112"/>
        <v>3</v>
      </c>
      <c r="M1418">
        <f t="shared" ca="1" si="113"/>
        <v>7</v>
      </c>
      <c r="N1418" t="str">
        <f t="shared" ca="1" si="114"/>
        <v>15 Yıl 3 Ay7 Gün</v>
      </c>
    </row>
    <row r="1419" spans="1:14" x14ac:dyDescent="0.3">
      <c r="A1419">
        <v>192912</v>
      </c>
      <c r="B1419" t="s">
        <v>1532</v>
      </c>
      <c r="C1419" t="s">
        <v>39</v>
      </c>
      <c r="D1419" t="s">
        <v>29</v>
      </c>
      <c r="E1419">
        <v>5399560694</v>
      </c>
      <c r="F1419" t="s">
        <v>40</v>
      </c>
      <c r="G1419" t="s">
        <v>224</v>
      </c>
      <c r="H1419" s="7">
        <v>4760</v>
      </c>
      <c r="I1419" s="8">
        <v>37971</v>
      </c>
      <c r="J1419" s="8">
        <f t="shared" ca="1" si="110"/>
        <v>43583</v>
      </c>
      <c r="K1419">
        <f t="shared" ca="1" si="111"/>
        <v>15</v>
      </c>
      <c r="L1419">
        <f t="shared" ca="1" si="112"/>
        <v>4</v>
      </c>
      <c r="M1419">
        <f t="shared" ca="1" si="113"/>
        <v>12</v>
      </c>
      <c r="N1419" t="str">
        <f t="shared" ca="1" si="114"/>
        <v>15 Yıl 4 Ay12 Gün</v>
      </c>
    </row>
    <row r="1420" spans="1:14" x14ac:dyDescent="0.3">
      <c r="A1420">
        <v>192917</v>
      </c>
      <c r="B1420" t="s">
        <v>1533</v>
      </c>
      <c r="C1420" t="s">
        <v>24</v>
      </c>
      <c r="D1420" t="s">
        <v>29</v>
      </c>
      <c r="E1420">
        <v>5082979709</v>
      </c>
      <c r="F1420" t="s">
        <v>40</v>
      </c>
      <c r="G1420" t="s">
        <v>71</v>
      </c>
      <c r="H1420" s="7">
        <v>5384</v>
      </c>
      <c r="I1420" s="8">
        <v>38925</v>
      </c>
      <c r="J1420" s="8">
        <f t="shared" ca="1" si="110"/>
        <v>43583</v>
      </c>
      <c r="K1420">
        <f t="shared" ca="1" si="111"/>
        <v>12</v>
      </c>
      <c r="L1420">
        <f t="shared" ca="1" si="112"/>
        <v>9</v>
      </c>
      <c r="M1420">
        <f t="shared" ca="1" si="113"/>
        <v>1</v>
      </c>
      <c r="N1420" t="str">
        <f t="shared" ca="1" si="114"/>
        <v>12 Yıl 9 Ay1 Gün</v>
      </c>
    </row>
    <row r="1421" spans="1:14" x14ac:dyDescent="0.3">
      <c r="A1421">
        <v>192926</v>
      </c>
      <c r="B1421" t="s">
        <v>1534</v>
      </c>
      <c r="C1421" t="s">
        <v>24</v>
      </c>
      <c r="D1421" t="s">
        <v>116</v>
      </c>
      <c r="E1421">
        <v>5423315947</v>
      </c>
      <c r="F1421" t="s">
        <v>30</v>
      </c>
      <c r="G1421" t="s">
        <v>82</v>
      </c>
      <c r="H1421" s="7">
        <v>6518</v>
      </c>
      <c r="I1421" s="8">
        <v>39435</v>
      </c>
      <c r="J1421" s="8">
        <f t="shared" ca="1" si="110"/>
        <v>43583</v>
      </c>
      <c r="K1421">
        <f t="shared" ca="1" si="111"/>
        <v>11</v>
      </c>
      <c r="L1421">
        <f t="shared" ca="1" si="112"/>
        <v>4</v>
      </c>
      <c r="M1421">
        <f t="shared" ca="1" si="113"/>
        <v>9</v>
      </c>
      <c r="N1421" t="str">
        <f t="shared" ca="1" si="114"/>
        <v>11 Yıl 4 Ay9 Gün</v>
      </c>
    </row>
    <row r="1422" spans="1:14" x14ac:dyDescent="0.3">
      <c r="A1422">
        <v>192941</v>
      </c>
      <c r="B1422" t="s">
        <v>1535</v>
      </c>
      <c r="C1422" t="s">
        <v>39</v>
      </c>
      <c r="D1422" t="s">
        <v>33</v>
      </c>
      <c r="E1422">
        <v>5384918451</v>
      </c>
      <c r="F1422" t="s">
        <v>73</v>
      </c>
      <c r="G1422" t="s">
        <v>239</v>
      </c>
      <c r="H1422" s="7">
        <v>6313</v>
      </c>
      <c r="I1422" s="8">
        <v>37329</v>
      </c>
      <c r="J1422" s="8">
        <f t="shared" ca="1" si="110"/>
        <v>43583</v>
      </c>
      <c r="K1422">
        <f t="shared" ca="1" si="111"/>
        <v>17</v>
      </c>
      <c r="L1422">
        <f t="shared" ca="1" si="112"/>
        <v>1</v>
      </c>
      <c r="M1422">
        <f t="shared" ca="1" si="113"/>
        <v>14</v>
      </c>
      <c r="N1422" t="str">
        <f t="shared" ca="1" si="114"/>
        <v>17 Yıl 1 Ay14 Gün</v>
      </c>
    </row>
    <row r="1423" spans="1:14" x14ac:dyDescent="0.3">
      <c r="A1423">
        <v>192950</v>
      </c>
      <c r="B1423" t="s">
        <v>1536</v>
      </c>
      <c r="C1423" t="s">
        <v>39</v>
      </c>
      <c r="D1423" t="s">
        <v>33</v>
      </c>
      <c r="E1423">
        <v>5067935898</v>
      </c>
      <c r="F1423" t="s">
        <v>54</v>
      </c>
      <c r="G1423" t="s">
        <v>210</v>
      </c>
      <c r="H1423" s="7">
        <v>5177</v>
      </c>
      <c r="I1423" s="8">
        <v>37801</v>
      </c>
      <c r="J1423" s="8">
        <f t="shared" ca="1" si="110"/>
        <v>43583</v>
      </c>
      <c r="K1423">
        <f t="shared" ca="1" si="111"/>
        <v>15</v>
      </c>
      <c r="L1423">
        <f t="shared" ca="1" si="112"/>
        <v>9</v>
      </c>
      <c r="M1423">
        <f t="shared" ca="1" si="113"/>
        <v>30</v>
      </c>
      <c r="N1423" t="str">
        <f t="shared" ca="1" si="114"/>
        <v>15 Yıl 9 Ay30 Gün</v>
      </c>
    </row>
    <row r="1424" spans="1:14" x14ac:dyDescent="0.3">
      <c r="A1424">
        <v>192965</v>
      </c>
      <c r="B1424" t="s">
        <v>1537</v>
      </c>
      <c r="C1424" t="s">
        <v>24</v>
      </c>
      <c r="D1424" t="s">
        <v>43</v>
      </c>
      <c r="E1424">
        <v>5487480454</v>
      </c>
      <c r="F1424" t="s">
        <v>81</v>
      </c>
      <c r="G1424" t="s">
        <v>101</v>
      </c>
      <c r="H1424" s="7">
        <v>5614</v>
      </c>
      <c r="I1424" s="8">
        <v>36525</v>
      </c>
      <c r="J1424" s="8">
        <f t="shared" ca="1" si="110"/>
        <v>43583</v>
      </c>
      <c r="K1424">
        <f t="shared" ca="1" si="111"/>
        <v>19</v>
      </c>
      <c r="L1424">
        <f t="shared" ca="1" si="112"/>
        <v>3</v>
      </c>
      <c r="M1424">
        <f t="shared" ca="1" si="113"/>
        <v>28</v>
      </c>
      <c r="N1424" t="str">
        <f t="shared" ca="1" si="114"/>
        <v>19 Yıl 3 Ay28 Gün</v>
      </c>
    </row>
    <row r="1425" spans="1:14" x14ac:dyDescent="0.3">
      <c r="A1425">
        <v>192965</v>
      </c>
      <c r="B1425" t="s">
        <v>1538</v>
      </c>
      <c r="C1425" t="s">
        <v>39</v>
      </c>
      <c r="D1425" t="s">
        <v>61</v>
      </c>
      <c r="E1425">
        <v>5352368205</v>
      </c>
      <c r="F1425" t="s">
        <v>30</v>
      </c>
      <c r="G1425" t="s">
        <v>165</v>
      </c>
      <c r="H1425" s="7">
        <v>6696</v>
      </c>
      <c r="I1425" s="8">
        <v>35600</v>
      </c>
      <c r="J1425" s="8">
        <f t="shared" ca="1" si="110"/>
        <v>43583</v>
      </c>
      <c r="K1425">
        <f t="shared" ca="1" si="111"/>
        <v>21</v>
      </c>
      <c r="L1425">
        <f t="shared" ca="1" si="112"/>
        <v>10</v>
      </c>
      <c r="M1425">
        <f t="shared" ca="1" si="113"/>
        <v>9</v>
      </c>
      <c r="N1425" t="str">
        <f t="shared" ca="1" si="114"/>
        <v>21 Yıl 10 Ay9 Gün</v>
      </c>
    </row>
    <row r="1426" spans="1:14" x14ac:dyDescent="0.3">
      <c r="A1426">
        <v>192970</v>
      </c>
      <c r="B1426" t="s">
        <v>1539</v>
      </c>
      <c r="C1426" t="s">
        <v>24</v>
      </c>
      <c r="D1426" t="s">
        <v>29</v>
      </c>
      <c r="E1426">
        <v>5058764029</v>
      </c>
      <c r="F1426" t="s">
        <v>30</v>
      </c>
      <c r="G1426" t="s">
        <v>207</v>
      </c>
      <c r="H1426" s="7">
        <v>6880</v>
      </c>
      <c r="I1426" s="8">
        <v>38356</v>
      </c>
      <c r="J1426" s="8">
        <f t="shared" ca="1" si="110"/>
        <v>43583</v>
      </c>
      <c r="K1426">
        <f t="shared" ca="1" si="111"/>
        <v>14</v>
      </c>
      <c r="L1426">
        <f t="shared" ca="1" si="112"/>
        <v>3</v>
      </c>
      <c r="M1426">
        <f t="shared" ca="1" si="113"/>
        <v>24</v>
      </c>
      <c r="N1426" t="str">
        <f t="shared" ca="1" si="114"/>
        <v>14 Yıl 3 Ay24 Gün</v>
      </c>
    </row>
    <row r="1427" spans="1:14" x14ac:dyDescent="0.3">
      <c r="A1427">
        <v>192971</v>
      </c>
      <c r="B1427" t="s">
        <v>1540</v>
      </c>
      <c r="C1427" t="s">
        <v>39</v>
      </c>
      <c r="D1427" t="s">
        <v>33</v>
      </c>
      <c r="E1427">
        <v>5499930549</v>
      </c>
      <c r="F1427" t="s">
        <v>40</v>
      </c>
      <c r="G1427" t="s">
        <v>159</v>
      </c>
      <c r="H1427" s="7">
        <v>7079</v>
      </c>
      <c r="I1427" s="8">
        <v>37488</v>
      </c>
      <c r="J1427" s="8">
        <f t="shared" ca="1" si="110"/>
        <v>43583</v>
      </c>
      <c r="K1427">
        <f t="shared" ca="1" si="111"/>
        <v>16</v>
      </c>
      <c r="L1427">
        <f t="shared" ca="1" si="112"/>
        <v>8</v>
      </c>
      <c r="M1427">
        <f t="shared" ca="1" si="113"/>
        <v>8</v>
      </c>
      <c r="N1427" t="str">
        <f t="shared" ca="1" si="114"/>
        <v>16 Yıl 8 Ay8 Gün</v>
      </c>
    </row>
    <row r="1428" spans="1:14" x14ac:dyDescent="0.3">
      <c r="A1428">
        <v>192976</v>
      </c>
      <c r="B1428" t="s">
        <v>1541</v>
      </c>
      <c r="C1428" t="s">
        <v>39</v>
      </c>
      <c r="D1428" t="s">
        <v>29</v>
      </c>
      <c r="E1428">
        <v>5449523394</v>
      </c>
      <c r="F1428" t="s">
        <v>68</v>
      </c>
      <c r="G1428" t="s">
        <v>37</v>
      </c>
      <c r="H1428" s="7">
        <v>6741</v>
      </c>
      <c r="I1428" s="8">
        <v>38437</v>
      </c>
      <c r="J1428" s="8">
        <f t="shared" ca="1" si="110"/>
        <v>43583</v>
      </c>
      <c r="K1428">
        <f t="shared" ca="1" si="111"/>
        <v>14</v>
      </c>
      <c r="L1428">
        <f t="shared" ca="1" si="112"/>
        <v>1</v>
      </c>
      <c r="M1428">
        <f t="shared" ca="1" si="113"/>
        <v>2</v>
      </c>
      <c r="N1428" t="str">
        <f t="shared" ca="1" si="114"/>
        <v>14 Yıl 1 Ay2 Gün</v>
      </c>
    </row>
    <row r="1429" spans="1:14" x14ac:dyDescent="0.3">
      <c r="A1429">
        <v>192991</v>
      </c>
      <c r="B1429" t="s">
        <v>1542</v>
      </c>
      <c r="C1429" t="s">
        <v>39</v>
      </c>
      <c r="D1429" t="s">
        <v>25</v>
      </c>
      <c r="E1429">
        <v>5445916257</v>
      </c>
      <c r="F1429" t="s">
        <v>68</v>
      </c>
      <c r="G1429" t="s">
        <v>453</v>
      </c>
      <c r="H1429" s="7">
        <v>4899</v>
      </c>
      <c r="I1429" s="8">
        <v>35884</v>
      </c>
      <c r="J1429" s="8">
        <f t="shared" ca="1" si="110"/>
        <v>43583</v>
      </c>
      <c r="K1429">
        <f t="shared" ca="1" si="111"/>
        <v>21</v>
      </c>
      <c r="L1429">
        <f t="shared" ca="1" si="112"/>
        <v>0</v>
      </c>
      <c r="M1429">
        <f t="shared" ca="1" si="113"/>
        <v>29</v>
      </c>
      <c r="N1429" t="str">
        <f t="shared" ca="1" si="114"/>
        <v>21 Yıl 0 Ay29 Gün</v>
      </c>
    </row>
    <row r="1430" spans="1:14" x14ac:dyDescent="0.3">
      <c r="A1430">
        <v>192993</v>
      </c>
      <c r="B1430" t="s">
        <v>1543</v>
      </c>
      <c r="C1430" t="s">
        <v>39</v>
      </c>
      <c r="D1430" t="s">
        <v>29</v>
      </c>
      <c r="E1430">
        <v>5377190087</v>
      </c>
      <c r="F1430" t="s">
        <v>73</v>
      </c>
      <c r="G1430" t="s">
        <v>59</v>
      </c>
      <c r="H1430" s="7">
        <v>2539</v>
      </c>
      <c r="I1430" s="8">
        <v>38907</v>
      </c>
      <c r="J1430" s="8">
        <f t="shared" ca="1" si="110"/>
        <v>43583</v>
      </c>
      <c r="K1430">
        <f t="shared" ca="1" si="111"/>
        <v>12</v>
      </c>
      <c r="L1430">
        <f t="shared" ca="1" si="112"/>
        <v>9</v>
      </c>
      <c r="M1430">
        <f t="shared" ca="1" si="113"/>
        <v>19</v>
      </c>
      <c r="N1430" t="str">
        <f t="shared" ca="1" si="114"/>
        <v>12 Yıl 9 Ay19 Gün</v>
      </c>
    </row>
    <row r="1431" spans="1:14" x14ac:dyDescent="0.3">
      <c r="A1431">
        <v>192996</v>
      </c>
      <c r="B1431" t="s">
        <v>1544</v>
      </c>
      <c r="C1431" t="s">
        <v>24</v>
      </c>
      <c r="D1431" t="s">
        <v>29</v>
      </c>
      <c r="E1431">
        <v>5492512190</v>
      </c>
      <c r="F1431" t="s">
        <v>54</v>
      </c>
      <c r="G1431" t="s">
        <v>55</v>
      </c>
      <c r="H1431" s="7">
        <v>3438</v>
      </c>
      <c r="I1431" s="8">
        <v>37947</v>
      </c>
      <c r="J1431" s="8">
        <f t="shared" ca="1" si="110"/>
        <v>43583</v>
      </c>
      <c r="K1431">
        <f t="shared" ca="1" si="111"/>
        <v>15</v>
      </c>
      <c r="L1431">
        <f t="shared" ca="1" si="112"/>
        <v>5</v>
      </c>
      <c r="M1431">
        <f t="shared" ca="1" si="113"/>
        <v>6</v>
      </c>
      <c r="N1431" t="str">
        <f t="shared" ca="1" si="114"/>
        <v>15 Yıl 5 Ay6 Gün</v>
      </c>
    </row>
    <row r="1432" spans="1:14" x14ac:dyDescent="0.3">
      <c r="A1432">
        <v>192999</v>
      </c>
      <c r="B1432" t="s">
        <v>1545</v>
      </c>
      <c r="C1432" t="s">
        <v>24</v>
      </c>
      <c r="D1432" t="s">
        <v>29</v>
      </c>
      <c r="E1432">
        <v>5325618324</v>
      </c>
      <c r="F1432" t="s">
        <v>54</v>
      </c>
      <c r="G1432" t="s">
        <v>134</v>
      </c>
      <c r="H1432" s="7">
        <v>6798</v>
      </c>
      <c r="I1432" s="8">
        <v>38191</v>
      </c>
      <c r="J1432" s="8">
        <f t="shared" ca="1" si="110"/>
        <v>43583</v>
      </c>
      <c r="K1432">
        <f t="shared" ca="1" si="111"/>
        <v>14</v>
      </c>
      <c r="L1432">
        <f t="shared" ca="1" si="112"/>
        <v>9</v>
      </c>
      <c r="M1432">
        <f t="shared" ca="1" si="113"/>
        <v>5</v>
      </c>
      <c r="N1432" t="str">
        <f t="shared" ca="1" si="114"/>
        <v>14 Yıl 9 Ay5 Gün</v>
      </c>
    </row>
    <row r="1433" spans="1:14" x14ac:dyDescent="0.3">
      <c r="A1433">
        <v>193031</v>
      </c>
      <c r="B1433" t="s">
        <v>1546</v>
      </c>
      <c r="C1433" t="s">
        <v>39</v>
      </c>
      <c r="D1433" t="s">
        <v>111</v>
      </c>
      <c r="E1433">
        <v>5331842517</v>
      </c>
      <c r="F1433" t="s">
        <v>40</v>
      </c>
      <c r="G1433" t="s">
        <v>155</v>
      </c>
      <c r="H1433" s="7">
        <v>4628</v>
      </c>
      <c r="I1433" s="8">
        <v>35903</v>
      </c>
      <c r="J1433" s="8">
        <f t="shared" ca="1" si="110"/>
        <v>43583</v>
      </c>
      <c r="K1433">
        <f t="shared" ca="1" si="111"/>
        <v>21</v>
      </c>
      <c r="L1433">
        <f t="shared" ca="1" si="112"/>
        <v>0</v>
      </c>
      <c r="M1433">
        <f t="shared" ca="1" si="113"/>
        <v>10</v>
      </c>
      <c r="N1433" t="str">
        <f t="shared" ca="1" si="114"/>
        <v>21 Yıl 0 Ay10 Gün</v>
      </c>
    </row>
    <row r="1434" spans="1:14" x14ac:dyDescent="0.3">
      <c r="A1434">
        <v>193040</v>
      </c>
      <c r="B1434" t="s">
        <v>1547</v>
      </c>
      <c r="C1434" t="s">
        <v>39</v>
      </c>
      <c r="D1434" t="s">
        <v>43</v>
      </c>
      <c r="E1434">
        <v>5487868342</v>
      </c>
      <c r="F1434" t="s">
        <v>26</v>
      </c>
      <c r="G1434" t="s">
        <v>165</v>
      </c>
      <c r="H1434" s="7">
        <v>6981</v>
      </c>
      <c r="I1434" s="8">
        <v>36559</v>
      </c>
      <c r="J1434" s="8">
        <f t="shared" ca="1" si="110"/>
        <v>43583</v>
      </c>
      <c r="K1434">
        <f t="shared" ca="1" si="111"/>
        <v>19</v>
      </c>
      <c r="L1434">
        <f t="shared" ca="1" si="112"/>
        <v>2</v>
      </c>
      <c r="M1434">
        <f t="shared" ca="1" si="113"/>
        <v>25</v>
      </c>
      <c r="N1434" t="str">
        <f t="shared" ca="1" si="114"/>
        <v>19 Yıl 2 Ay25 Gün</v>
      </c>
    </row>
    <row r="1435" spans="1:14" x14ac:dyDescent="0.3">
      <c r="A1435">
        <v>193046</v>
      </c>
      <c r="B1435" t="s">
        <v>1548</v>
      </c>
      <c r="C1435" t="s">
        <v>39</v>
      </c>
      <c r="D1435" t="s">
        <v>116</v>
      </c>
      <c r="E1435">
        <v>5341704836</v>
      </c>
      <c r="F1435" t="s">
        <v>30</v>
      </c>
      <c r="G1435" t="s">
        <v>287</v>
      </c>
      <c r="H1435" s="7">
        <v>6142</v>
      </c>
      <c r="I1435" s="8">
        <v>37922</v>
      </c>
      <c r="J1435" s="8">
        <f t="shared" ca="1" si="110"/>
        <v>43583</v>
      </c>
      <c r="K1435">
        <f t="shared" ca="1" si="111"/>
        <v>15</v>
      </c>
      <c r="L1435">
        <f t="shared" ca="1" si="112"/>
        <v>6</v>
      </c>
      <c r="M1435">
        <f t="shared" ca="1" si="113"/>
        <v>0</v>
      </c>
      <c r="N1435" t="str">
        <f t="shared" ca="1" si="114"/>
        <v>15 Yıl 6 Ay0 Gün</v>
      </c>
    </row>
    <row r="1436" spans="1:14" x14ac:dyDescent="0.3">
      <c r="A1436">
        <v>193055</v>
      </c>
      <c r="B1436" t="s">
        <v>1549</v>
      </c>
      <c r="C1436" t="s">
        <v>39</v>
      </c>
      <c r="D1436" t="s">
        <v>29</v>
      </c>
      <c r="E1436">
        <v>5422369941</v>
      </c>
      <c r="F1436" t="s">
        <v>81</v>
      </c>
      <c r="G1436" t="s">
        <v>193</v>
      </c>
      <c r="H1436" s="7">
        <v>4663</v>
      </c>
      <c r="I1436" s="8">
        <v>38974</v>
      </c>
      <c r="J1436" s="8">
        <f t="shared" ca="1" si="110"/>
        <v>43583</v>
      </c>
      <c r="K1436">
        <f t="shared" ca="1" si="111"/>
        <v>12</v>
      </c>
      <c r="L1436">
        <f t="shared" ca="1" si="112"/>
        <v>7</v>
      </c>
      <c r="M1436">
        <f t="shared" ca="1" si="113"/>
        <v>14</v>
      </c>
      <c r="N1436" t="str">
        <f t="shared" ca="1" si="114"/>
        <v>12 Yıl 7 Ay14 Gün</v>
      </c>
    </row>
    <row r="1437" spans="1:14" x14ac:dyDescent="0.3">
      <c r="A1437">
        <v>193059</v>
      </c>
      <c r="B1437" t="s">
        <v>1550</v>
      </c>
      <c r="C1437" t="s">
        <v>39</v>
      </c>
      <c r="D1437" t="s">
        <v>111</v>
      </c>
      <c r="E1437">
        <v>5379577679</v>
      </c>
      <c r="F1437" t="s">
        <v>81</v>
      </c>
      <c r="G1437" t="s">
        <v>202</v>
      </c>
      <c r="H1437" s="7">
        <v>3081</v>
      </c>
      <c r="I1437" s="8">
        <v>37303</v>
      </c>
      <c r="J1437" s="8">
        <f t="shared" ca="1" si="110"/>
        <v>43583</v>
      </c>
      <c r="K1437">
        <f t="shared" ca="1" si="111"/>
        <v>17</v>
      </c>
      <c r="L1437">
        <f t="shared" ca="1" si="112"/>
        <v>2</v>
      </c>
      <c r="M1437">
        <f t="shared" ca="1" si="113"/>
        <v>12</v>
      </c>
      <c r="N1437" t="str">
        <f t="shared" ca="1" si="114"/>
        <v>17 Yıl 2 Ay12 Gün</v>
      </c>
    </row>
    <row r="1438" spans="1:14" x14ac:dyDescent="0.3">
      <c r="A1438">
        <v>193065</v>
      </c>
      <c r="B1438" t="s">
        <v>1551</v>
      </c>
      <c r="C1438" t="s">
        <v>39</v>
      </c>
      <c r="D1438" t="s">
        <v>33</v>
      </c>
      <c r="E1438">
        <v>5076030089</v>
      </c>
      <c r="F1438" t="s">
        <v>81</v>
      </c>
      <c r="G1438" t="s">
        <v>202</v>
      </c>
      <c r="H1438" s="7">
        <v>4546</v>
      </c>
      <c r="I1438" s="8">
        <v>37039</v>
      </c>
      <c r="J1438" s="8">
        <f t="shared" ca="1" si="110"/>
        <v>43583</v>
      </c>
      <c r="K1438">
        <f t="shared" ca="1" si="111"/>
        <v>17</v>
      </c>
      <c r="L1438">
        <f t="shared" ca="1" si="112"/>
        <v>11</v>
      </c>
      <c r="M1438">
        <f t="shared" ca="1" si="113"/>
        <v>0</v>
      </c>
      <c r="N1438" t="str">
        <f t="shared" ca="1" si="114"/>
        <v>17 Yıl 11 Ay0 Gün</v>
      </c>
    </row>
    <row r="1439" spans="1:14" x14ac:dyDescent="0.3">
      <c r="A1439">
        <v>193086</v>
      </c>
      <c r="B1439" t="s">
        <v>1552</v>
      </c>
      <c r="C1439" t="s">
        <v>39</v>
      </c>
      <c r="D1439" t="s">
        <v>29</v>
      </c>
      <c r="E1439">
        <v>5465916026</v>
      </c>
      <c r="F1439" t="s">
        <v>54</v>
      </c>
      <c r="G1439" t="s">
        <v>71</v>
      </c>
      <c r="H1439" s="7">
        <v>5029</v>
      </c>
      <c r="I1439" s="8">
        <v>38182</v>
      </c>
      <c r="J1439" s="8">
        <f t="shared" ca="1" si="110"/>
        <v>43583</v>
      </c>
      <c r="K1439">
        <f t="shared" ca="1" si="111"/>
        <v>14</v>
      </c>
      <c r="L1439">
        <f t="shared" ca="1" si="112"/>
        <v>9</v>
      </c>
      <c r="M1439">
        <f t="shared" ca="1" si="113"/>
        <v>14</v>
      </c>
      <c r="N1439" t="str">
        <f t="shared" ca="1" si="114"/>
        <v>14 Yıl 9 Ay14 Gün</v>
      </c>
    </row>
    <row r="1440" spans="1:14" x14ac:dyDescent="0.3">
      <c r="A1440">
        <v>193098</v>
      </c>
      <c r="B1440" t="s">
        <v>1553</v>
      </c>
      <c r="C1440" t="s">
        <v>39</v>
      </c>
      <c r="D1440" t="s">
        <v>33</v>
      </c>
      <c r="E1440">
        <v>5367171207</v>
      </c>
      <c r="F1440" t="s">
        <v>40</v>
      </c>
      <c r="G1440" t="s">
        <v>41</v>
      </c>
      <c r="H1440" s="7">
        <v>5216</v>
      </c>
      <c r="I1440" s="8">
        <v>37327</v>
      </c>
      <c r="J1440" s="8">
        <f t="shared" ca="1" si="110"/>
        <v>43583</v>
      </c>
      <c r="K1440">
        <f t="shared" ca="1" si="111"/>
        <v>17</v>
      </c>
      <c r="L1440">
        <f t="shared" ca="1" si="112"/>
        <v>1</v>
      </c>
      <c r="M1440">
        <f t="shared" ca="1" si="113"/>
        <v>16</v>
      </c>
      <c r="N1440" t="str">
        <f t="shared" ca="1" si="114"/>
        <v>17 Yıl 1 Ay16 Gün</v>
      </c>
    </row>
    <row r="1441" spans="1:14" x14ac:dyDescent="0.3">
      <c r="A1441">
        <v>193099</v>
      </c>
      <c r="B1441" t="s">
        <v>1554</v>
      </c>
      <c r="C1441" t="s">
        <v>39</v>
      </c>
      <c r="D1441" t="s">
        <v>61</v>
      </c>
      <c r="E1441">
        <v>5439207774</v>
      </c>
      <c r="F1441" t="s">
        <v>81</v>
      </c>
      <c r="G1441" t="s">
        <v>106</v>
      </c>
      <c r="H1441" s="7">
        <v>5067</v>
      </c>
      <c r="I1441" s="8">
        <v>35703</v>
      </c>
      <c r="J1441" s="8">
        <f t="shared" ca="1" si="110"/>
        <v>43583</v>
      </c>
      <c r="K1441">
        <f t="shared" ca="1" si="111"/>
        <v>21</v>
      </c>
      <c r="L1441">
        <f t="shared" ca="1" si="112"/>
        <v>6</v>
      </c>
      <c r="M1441">
        <f t="shared" ca="1" si="113"/>
        <v>29</v>
      </c>
      <c r="N1441" t="str">
        <f t="shared" ca="1" si="114"/>
        <v>21 Yıl 6 Ay29 Gün</v>
      </c>
    </row>
    <row r="1442" spans="1:14" x14ac:dyDescent="0.3">
      <c r="A1442">
        <v>193102</v>
      </c>
      <c r="B1442" t="s">
        <v>1555</v>
      </c>
      <c r="C1442" t="s">
        <v>24</v>
      </c>
      <c r="D1442" t="s">
        <v>33</v>
      </c>
      <c r="E1442">
        <v>5467664451</v>
      </c>
      <c r="F1442" t="s">
        <v>40</v>
      </c>
      <c r="G1442" t="s">
        <v>185</v>
      </c>
      <c r="H1442" s="7">
        <v>6935</v>
      </c>
      <c r="I1442" s="8">
        <v>37211</v>
      </c>
      <c r="J1442" s="8">
        <f t="shared" ca="1" si="110"/>
        <v>43583</v>
      </c>
      <c r="K1442">
        <f t="shared" ca="1" si="111"/>
        <v>17</v>
      </c>
      <c r="L1442">
        <f t="shared" ca="1" si="112"/>
        <v>5</v>
      </c>
      <c r="M1442">
        <f t="shared" ca="1" si="113"/>
        <v>12</v>
      </c>
      <c r="N1442" t="str">
        <f t="shared" ca="1" si="114"/>
        <v>17 Yıl 5 Ay12 Gün</v>
      </c>
    </row>
    <row r="1443" spans="1:14" x14ac:dyDescent="0.3">
      <c r="A1443">
        <v>193102</v>
      </c>
      <c r="B1443" t="s">
        <v>1556</v>
      </c>
      <c r="C1443" t="s">
        <v>24</v>
      </c>
      <c r="D1443" t="s">
        <v>29</v>
      </c>
      <c r="E1443">
        <v>5082774846</v>
      </c>
      <c r="F1443" t="s">
        <v>30</v>
      </c>
      <c r="G1443" t="s">
        <v>366</v>
      </c>
      <c r="H1443" s="7">
        <v>2596</v>
      </c>
      <c r="I1443" s="8">
        <v>38292</v>
      </c>
      <c r="J1443" s="8">
        <f t="shared" ca="1" si="110"/>
        <v>43583</v>
      </c>
      <c r="K1443">
        <f t="shared" ca="1" si="111"/>
        <v>14</v>
      </c>
      <c r="L1443">
        <f t="shared" ca="1" si="112"/>
        <v>5</v>
      </c>
      <c r="M1443">
        <f t="shared" ca="1" si="113"/>
        <v>27</v>
      </c>
      <c r="N1443" t="str">
        <f t="shared" ca="1" si="114"/>
        <v>14 Yıl 5 Ay27 Gün</v>
      </c>
    </row>
    <row r="1444" spans="1:14" x14ac:dyDescent="0.3">
      <c r="A1444">
        <v>193110</v>
      </c>
      <c r="B1444" t="s">
        <v>1557</v>
      </c>
      <c r="C1444" t="s">
        <v>24</v>
      </c>
      <c r="D1444" t="s">
        <v>29</v>
      </c>
      <c r="E1444">
        <v>5086733292</v>
      </c>
      <c r="F1444" t="s">
        <v>54</v>
      </c>
      <c r="G1444" t="s">
        <v>153</v>
      </c>
      <c r="H1444" s="7">
        <v>3066</v>
      </c>
      <c r="I1444" s="8">
        <v>37989</v>
      </c>
      <c r="J1444" s="8">
        <f t="shared" ca="1" si="110"/>
        <v>43583</v>
      </c>
      <c r="K1444">
        <f t="shared" ca="1" si="111"/>
        <v>15</v>
      </c>
      <c r="L1444">
        <f t="shared" ca="1" si="112"/>
        <v>3</v>
      </c>
      <c r="M1444">
        <f t="shared" ca="1" si="113"/>
        <v>25</v>
      </c>
      <c r="N1444" t="str">
        <f t="shared" ca="1" si="114"/>
        <v>15 Yıl 3 Ay25 Gün</v>
      </c>
    </row>
    <row r="1445" spans="1:14" x14ac:dyDescent="0.3">
      <c r="A1445">
        <v>193111</v>
      </c>
      <c r="B1445" t="s">
        <v>1558</v>
      </c>
      <c r="C1445" t="s">
        <v>39</v>
      </c>
      <c r="D1445" t="s">
        <v>43</v>
      </c>
      <c r="E1445">
        <v>5056519311</v>
      </c>
      <c r="F1445" t="s">
        <v>30</v>
      </c>
      <c r="G1445" t="s">
        <v>430</v>
      </c>
      <c r="H1445" s="7">
        <v>3859</v>
      </c>
      <c r="I1445" s="8">
        <v>36466</v>
      </c>
      <c r="J1445" s="8">
        <f t="shared" ca="1" si="110"/>
        <v>43583</v>
      </c>
      <c r="K1445">
        <f t="shared" ca="1" si="111"/>
        <v>19</v>
      </c>
      <c r="L1445">
        <f t="shared" ca="1" si="112"/>
        <v>5</v>
      </c>
      <c r="M1445">
        <f t="shared" ca="1" si="113"/>
        <v>26</v>
      </c>
      <c r="N1445" t="str">
        <f t="shared" ca="1" si="114"/>
        <v>19 Yıl 5 Ay26 Gün</v>
      </c>
    </row>
    <row r="1446" spans="1:14" x14ac:dyDescent="0.3">
      <c r="A1446">
        <v>193112</v>
      </c>
      <c r="B1446" t="s">
        <v>1559</v>
      </c>
      <c r="C1446" t="s">
        <v>24</v>
      </c>
      <c r="D1446" t="s">
        <v>29</v>
      </c>
      <c r="E1446">
        <v>5081700165</v>
      </c>
      <c r="F1446" t="s">
        <v>73</v>
      </c>
      <c r="G1446" t="s">
        <v>127</v>
      </c>
      <c r="H1446" s="7">
        <v>4778</v>
      </c>
      <c r="I1446" s="8">
        <v>38364</v>
      </c>
      <c r="J1446" s="8">
        <f t="shared" ca="1" si="110"/>
        <v>43583</v>
      </c>
      <c r="K1446">
        <f t="shared" ca="1" si="111"/>
        <v>14</v>
      </c>
      <c r="L1446">
        <f t="shared" ca="1" si="112"/>
        <v>3</v>
      </c>
      <c r="M1446">
        <f t="shared" ca="1" si="113"/>
        <v>16</v>
      </c>
      <c r="N1446" t="str">
        <f t="shared" ca="1" si="114"/>
        <v>14 Yıl 3 Ay16 Gün</v>
      </c>
    </row>
    <row r="1447" spans="1:14" x14ac:dyDescent="0.3">
      <c r="A1447">
        <v>193115</v>
      </c>
      <c r="B1447" t="s">
        <v>1560</v>
      </c>
      <c r="C1447" t="s">
        <v>39</v>
      </c>
      <c r="D1447" t="s">
        <v>43</v>
      </c>
      <c r="E1447">
        <v>5345957449</v>
      </c>
      <c r="F1447" t="s">
        <v>40</v>
      </c>
      <c r="G1447" t="s">
        <v>366</v>
      </c>
      <c r="H1447" s="7">
        <v>5588</v>
      </c>
      <c r="I1447" s="8">
        <v>36451</v>
      </c>
      <c r="J1447" s="8">
        <f t="shared" ca="1" si="110"/>
        <v>43583</v>
      </c>
      <c r="K1447">
        <f t="shared" ca="1" si="111"/>
        <v>19</v>
      </c>
      <c r="L1447">
        <f t="shared" ca="1" si="112"/>
        <v>6</v>
      </c>
      <c r="M1447">
        <f t="shared" ca="1" si="113"/>
        <v>10</v>
      </c>
      <c r="N1447" t="str">
        <f t="shared" ca="1" si="114"/>
        <v>19 Yıl 6 Ay10 Gün</v>
      </c>
    </row>
    <row r="1448" spans="1:14" x14ac:dyDescent="0.3">
      <c r="A1448">
        <v>193120</v>
      </c>
      <c r="B1448" t="s">
        <v>1561</v>
      </c>
      <c r="C1448" t="s">
        <v>24</v>
      </c>
      <c r="D1448" t="s">
        <v>33</v>
      </c>
      <c r="E1448">
        <v>5399661197</v>
      </c>
      <c r="F1448" t="s">
        <v>68</v>
      </c>
      <c r="G1448" t="s">
        <v>163</v>
      </c>
      <c r="H1448" s="7">
        <v>5527</v>
      </c>
      <c r="I1448" s="8">
        <v>37203</v>
      </c>
      <c r="J1448" s="8">
        <f t="shared" ca="1" si="110"/>
        <v>43583</v>
      </c>
      <c r="K1448">
        <f t="shared" ca="1" si="111"/>
        <v>17</v>
      </c>
      <c r="L1448">
        <f t="shared" ca="1" si="112"/>
        <v>5</v>
      </c>
      <c r="M1448">
        <f t="shared" ca="1" si="113"/>
        <v>20</v>
      </c>
      <c r="N1448" t="str">
        <f t="shared" ca="1" si="114"/>
        <v>17 Yıl 5 Ay20 Gün</v>
      </c>
    </row>
    <row r="1449" spans="1:14" x14ac:dyDescent="0.3">
      <c r="A1449">
        <v>193132</v>
      </c>
      <c r="B1449" t="s">
        <v>1562</v>
      </c>
      <c r="C1449" t="s">
        <v>24</v>
      </c>
      <c r="D1449" t="s">
        <v>43</v>
      </c>
      <c r="E1449">
        <v>5439196685</v>
      </c>
      <c r="F1449" t="s">
        <v>54</v>
      </c>
      <c r="G1449" t="s">
        <v>202</v>
      </c>
      <c r="H1449" s="7">
        <v>5692</v>
      </c>
      <c r="I1449" s="8">
        <v>36554</v>
      </c>
      <c r="J1449" s="8">
        <f t="shared" ca="1" si="110"/>
        <v>43583</v>
      </c>
      <c r="K1449">
        <f t="shared" ca="1" si="111"/>
        <v>19</v>
      </c>
      <c r="L1449">
        <f t="shared" ca="1" si="112"/>
        <v>2</v>
      </c>
      <c r="M1449">
        <f t="shared" ca="1" si="113"/>
        <v>30</v>
      </c>
      <c r="N1449" t="str">
        <f t="shared" ca="1" si="114"/>
        <v>19 Yıl 2 Ay30 Gün</v>
      </c>
    </row>
    <row r="1450" spans="1:14" x14ac:dyDescent="0.3">
      <c r="A1450">
        <v>193133</v>
      </c>
      <c r="B1450" t="s">
        <v>1563</v>
      </c>
      <c r="C1450" t="s">
        <v>39</v>
      </c>
      <c r="D1450" t="s">
        <v>29</v>
      </c>
      <c r="E1450">
        <v>5466129926</v>
      </c>
      <c r="F1450" t="s">
        <v>54</v>
      </c>
      <c r="G1450" t="s">
        <v>176</v>
      </c>
      <c r="H1450" s="7">
        <v>4244</v>
      </c>
      <c r="I1450" s="8">
        <v>38237</v>
      </c>
      <c r="J1450" s="8">
        <f t="shared" ca="1" si="110"/>
        <v>43583</v>
      </c>
      <c r="K1450">
        <f t="shared" ca="1" si="111"/>
        <v>14</v>
      </c>
      <c r="L1450">
        <f t="shared" ca="1" si="112"/>
        <v>7</v>
      </c>
      <c r="M1450">
        <f t="shared" ca="1" si="113"/>
        <v>21</v>
      </c>
      <c r="N1450" t="str">
        <f t="shared" ca="1" si="114"/>
        <v>14 Yıl 7 Ay21 Gün</v>
      </c>
    </row>
    <row r="1451" spans="1:14" x14ac:dyDescent="0.3">
      <c r="A1451">
        <v>193137</v>
      </c>
      <c r="B1451" t="s">
        <v>1564</v>
      </c>
      <c r="C1451" t="s">
        <v>39</v>
      </c>
      <c r="D1451" t="s">
        <v>29</v>
      </c>
      <c r="E1451">
        <v>5438113638</v>
      </c>
      <c r="F1451" t="s">
        <v>36</v>
      </c>
      <c r="G1451" t="s">
        <v>124</v>
      </c>
      <c r="H1451" s="7">
        <v>5907</v>
      </c>
      <c r="I1451" s="8">
        <v>38006</v>
      </c>
      <c r="J1451" s="8">
        <f t="shared" ca="1" si="110"/>
        <v>43583</v>
      </c>
      <c r="K1451">
        <f t="shared" ca="1" si="111"/>
        <v>15</v>
      </c>
      <c r="L1451">
        <f t="shared" ca="1" si="112"/>
        <v>3</v>
      </c>
      <c r="M1451">
        <f t="shared" ca="1" si="113"/>
        <v>8</v>
      </c>
      <c r="N1451" t="str">
        <f t="shared" ca="1" si="114"/>
        <v>15 Yıl 3 Ay8 Gün</v>
      </c>
    </row>
    <row r="1452" spans="1:14" x14ac:dyDescent="0.3">
      <c r="A1452">
        <v>193142</v>
      </c>
      <c r="B1452" t="s">
        <v>1565</v>
      </c>
      <c r="C1452" t="s">
        <v>24</v>
      </c>
      <c r="D1452" t="s">
        <v>43</v>
      </c>
      <c r="E1452">
        <v>5338804860</v>
      </c>
      <c r="F1452" t="s">
        <v>54</v>
      </c>
      <c r="G1452" t="s">
        <v>27</v>
      </c>
      <c r="H1452" s="7">
        <v>5983</v>
      </c>
      <c r="I1452" s="8">
        <v>36469</v>
      </c>
      <c r="J1452" s="8">
        <f t="shared" ca="1" si="110"/>
        <v>43583</v>
      </c>
      <c r="K1452">
        <f t="shared" ca="1" si="111"/>
        <v>19</v>
      </c>
      <c r="L1452">
        <f t="shared" ca="1" si="112"/>
        <v>5</v>
      </c>
      <c r="M1452">
        <f t="shared" ca="1" si="113"/>
        <v>23</v>
      </c>
      <c r="N1452" t="str">
        <f t="shared" ca="1" si="114"/>
        <v>19 Yıl 5 Ay23 Gün</v>
      </c>
    </row>
    <row r="1453" spans="1:14" x14ac:dyDescent="0.3">
      <c r="A1453">
        <v>193157</v>
      </c>
      <c r="B1453" t="s">
        <v>1566</v>
      </c>
      <c r="C1453" t="s">
        <v>24</v>
      </c>
      <c r="D1453" t="s">
        <v>43</v>
      </c>
      <c r="E1453">
        <v>5474212633</v>
      </c>
      <c r="F1453" t="s">
        <v>54</v>
      </c>
      <c r="G1453" t="s">
        <v>224</v>
      </c>
      <c r="H1453" s="7">
        <v>2921</v>
      </c>
      <c r="I1453" s="8">
        <v>36770</v>
      </c>
      <c r="J1453" s="8">
        <f t="shared" ca="1" si="110"/>
        <v>43583</v>
      </c>
      <c r="K1453">
        <f t="shared" ca="1" si="111"/>
        <v>18</v>
      </c>
      <c r="L1453">
        <f t="shared" ca="1" si="112"/>
        <v>7</v>
      </c>
      <c r="M1453">
        <f t="shared" ca="1" si="113"/>
        <v>27</v>
      </c>
      <c r="N1453" t="str">
        <f t="shared" ca="1" si="114"/>
        <v>18 Yıl 7 Ay27 Gün</v>
      </c>
    </row>
    <row r="1454" spans="1:14" x14ac:dyDescent="0.3">
      <c r="A1454">
        <v>193157</v>
      </c>
      <c r="B1454" t="s">
        <v>1567</v>
      </c>
      <c r="C1454" t="s">
        <v>39</v>
      </c>
      <c r="D1454" t="s">
        <v>43</v>
      </c>
      <c r="E1454">
        <v>5462954630</v>
      </c>
      <c r="F1454" t="s">
        <v>30</v>
      </c>
      <c r="G1454" t="s">
        <v>57</v>
      </c>
      <c r="H1454" s="7">
        <v>5360</v>
      </c>
      <c r="I1454" s="8">
        <v>36558</v>
      </c>
      <c r="J1454" s="8">
        <f t="shared" ca="1" si="110"/>
        <v>43583</v>
      </c>
      <c r="K1454">
        <f t="shared" ca="1" si="111"/>
        <v>19</v>
      </c>
      <c r="L1454">
        <f t="shared" ca="1" si="112"/>
        <v>2</v>
      </c>
      <c r="M1454">
        <f t="shared" ca="1" si="113"/>
        <v>26</v>
      </c>
      <c r="N1454" t="str">
        <f t="shared" ca="1" si="114"/>
        <v>19 Yıl 2 Ay26 Gün</v>
      </c>
    </row>
    <row r="1455" spans="1:14" x14ac:dyDescent="0.3">
      <c r="A1455">
        <v>193163</v>
      </c>
      <c r="B1455" t="s">
        <v>1568</v>
      </c>
      <c r="C1455" t="s">
        <v>39</v>
      </c>
      <c r="D1455" t="s">
        <v>25</v>
      </c>
      <c r="E1455">
        <v>5078910212</v>
      </c>
      <c r="F1455" t="s">
        <v>36</v>
      </c>
      <c r="G1455" t="s">
        <v>195</v>
      </c>
      <c r="H1455" s="7">
        <v>5007</v>
      </c>
      <c r="I1455" s="8">
        <v>35972</v>
      </c>
      <c r="J1455" s="8">
        <f t="shared" ca="1" si="110"/>
        <v>43583</v>
      </c>
      <c r="K1455">
        <f t="shared" ca="1" si="111"/>
        <v>20</v>
      </c>
      <c r="L1455">
        <f t="shared" ca="1" si="112"/>
        <v>10</v>
      </c>
      <c r="M1455">
        <f t="shared" ca="1" si="113"/>
        <v>2</v>
      </c>
      <c r="N1455" t="str">
        <f t="shared" ca="1" si="114"/>
        <v>20 Yıl 10 Ay2 Gün</v>
      </c>
    </row>
    <row r="1456" spans="1:14" x14ac:dyDescent="0.3">
      <c r="A1456">
        <v>193165</v>
      </c>
      <c r="B1456" t="s">
        <v>1569</v>
      </c>
      <c r="C1456" t="s">
        <v>24</v>
      </c>
      <c r="D1456" t="s">
        <v>111</v>
      </c>
      <c r="E1456">
        <v>5085443345</v>
      </c>
      <c r="F1456" t="s">
        <v>81</v>
      </c>
      <c r="G1456" t="s">
        <v>55</v>
      </c>
      <c r="H1456" s="7">
        <v>4877</v>
      </c>
      <c r="I1456" s="8">
        <v>36746</v>
      </c>
      <c r="J1456" s="8">
        <f t="shared" ca="1" si="110"/>
        <v>43583</v>
      </c>
      <c r="K1456">
        <f t="shared" ca="1" si="111"/>
        <v>18</v>
      </c>
      <c r="L1456">
        <f t="shared" ca="1" si="112"/>
        <v>8</v>
      </c>
      <c r="M1456">
        <f t="shared" ca="1" si="113"/>
        <v>20</v>
      </c>
      <c r="N1456" t="str">
        <f t="shared" ca="1" si="114"/>
        <v>18 Yıl 8 Ay20 Gün</v>
      </c>
    </row>
    <row r="1457" spans="1:14" x14ac:dyDescent="0.3">
      <c r="A1457">
        <v>193175</v>
      </c>
      <c r="B1457" t="s">
        <v>1570</v>
      </c>
      <c r="C1457" t="s">
        <v>24</v>
      </c>
      <c r="D1457" t="s">
        <v>111</v>
      </c>
      <c r="E1457">
        <v>5392344588</v>
      </c>
      <c r="F1457" t="s">
        <v>54</v>
      </c>
      <c r="G1457" t="s">
        <v>37</v>
      </c>
      <c r="H1457" s="7">
        <v>4000</v>
      </c>
      <c r="I1457" s="8">
        <v>36921</v>
      </c>
      <c r="J1457" s="8">
        <f t="shared" ca="1" si="110"/>
        <v>43583</v>
      </c>
      <c r="K1457">
        <f t="shared" ca="1" si="111"/>
        <v>18</v>
      </c>
      <c r="L1457">
        <f t="shared" ca="1" si="112"/>
        <v>2</v>
      </c>
      <c r="M1457">
        <f t="shared" ca="1" si="113"/>
        <v>29</v>
      </c>
      <c r="N1457" t="str">
        <f t="shared" ca="1" si="114"/>
        <v>18 Yıl 2 Ay29 Gün</v>
      </c>
    </row>
    <row r="1458" spans="1:14" x14ac:dyDescent="0.3">
      <c r="A1458">
        <v>193197</v>
      </c>
      <c r="B1458" t="s">
        <v>1571</v>
      </c>
      <c r="C1458" t="s">
        <v>39</v>
      </c>
      <c r="D1458" t="s">
        <v>43</v>
      </c>
      <c r="E1458">
        <v>5478450480</v>
      </c>
      <c r="F1458" t="s">
        <v>40</v>
      </c>
      <c r="G1458" t="s">
        <v>370</v>
      </c>
      <c r="H1458" s="7">
        <v>5864</v>
      </c>
      <c r="I1458" s="8">
        <v>36481</v>
      </c>
      <c r="J1458" s="8">
        <f t="shared" ca="1" si="110"/>
        <v>43583</v>
      </c>
      <c r="K1458">
        <f t="shared" ca="1" si="111"/>
        <v>19</v>
      </c>
      <c r="L1458">
        <f t="shared" ca="1" si="112"/>
        <v>5</v>
      </c>
      <c r="M1458">
        <f t="shared" ca="1" si="113"/>
        <v>11</v>
      </c>
      <c r="N1458" t="str">
        <f t="shared" ca="1" si="114"/>
        <v>19 Yıl 5 Ay11 Gün</v>
      </c>
    </row>
    <row r="1459" spans="1:14" x14ac:dyDescent="0.3">
      <c r="A1459">
        <v>193202</v>
      </c>
      <c r="B1459" t="s">
        <v>1572</v>
      </c>
      <c r="C1459" t="s">
        <v>39</v>
      </c>
      <c r="D1459" t="s">
        <v>61</v>
      </c>
      <c r="E1459">
        <v>5351308611</v>
      </c>
      <c r="F1459" t="s">
        <v>54</v>
      </c>
      <c r="G1459" t="s">
        <v>95</v>
      </c>
      <c r="H1459" s="7">
        <v>4878</v>
      </c>
      <c r="I1459" s="8">
        <v>35802</v>
      </c>
      <c r="J1459" s="8">
        <f t="shared" ca="1" si="110"/>
        <v>43583</v>
      </c>
      <c r="K1459">
        <f t="shared" ca="1" si="111"/>
        <v>21</v>
      </c>
      <c r="L1459">
        <f t="shared" ca="1" si="112"/>
        <v>3</v>
      </c>
      <c r="M1459">
        <f t="shared" ca="1" si="113"/>
        <v>21</v>
      </c>
      <c r="N1459" t="str">
        <f t="shared" ca="1" si="114"/>
        <v>21 Yıl 3 Ay21 Gün</v>
      </c>
    </row>
    <row r="1460" spans="1:14" x14ac:dyDescent="0.3">
      <c r="A1460">
        <v>193203</v>
      </c>
      <c r="B1460" t="s">
        <v>1573</v>
      </c>
      <c r="C1460" t="s">
        <v>24</v>
      </c>
      <c r="D1460" t="s">
        <v>111</v>
      </c>
      <c r="E1460">
        <v>5472619929</v>
      </c>
      <c r="F1460" t="s">
        <v>54</v>
      </c>
      <c r="G1460" t="s">
        <v>52</v>
      </c>
      <c r="H1460" s="7">
        <v>7042</v>
      </c>
      <c r="I1460" s="8">
        <v>35929</v>
      </c>
      <c r="J1460" s="8">
        <f t="shared" ca="1" si="110"/>
        <v>43583</v>
      </c>
      <c r="K1460">
        <f t="shared" ca="1" si="111"/>
        <v>20</v>
      </c>
      <c r="L1460">
        <f t="shared" ca="1" si="112"/>
        <v>11</v>
      </c>
      <c r="M1460">
        <f t="shared" ca="1" si="113"/>
        <v>14</v>
      </c>
      <c r="N1460" t="str">
        <f t="shared" ca="1" si="114"/>
        <v>20 Yıl 11 Ay14 Gün</v>
      </c>
    </row>
    <row r="1461" spans="1:14" x14ac:dyDescent="0.3">
      <c r="A1461">
        <v>193207</v>
      </c>
      <c r="B1461" t="s">
        <v>1574</v>
      </c>
      <c r="C1461" t="s">
        <v>24</v>
      </c>
      <c r="D1461" t="s">
        <v>33</v>
      </c>
      <c r="E1461">
        <v>5353104053</v>
      </c>
      <c r="F1461" t="s">
        <v>68</v>
      </c>
      <c r="G1461" t="s">
        <v>119</v>
      </c>
      <c r="H1461" s="7">
        <v>3415</v>
      </c>
      <c r="I1461" s="8">
        <v>37810</v>
      </c>
      <c r="J1461" s="8">
        <f t="shared" ca="1" si="110"/>
        <v>43583</v>
      </c>
      <c r="K1461">
        <f t="shared" ca="1" si="111"/>
        <v>15</v>
      </c>
      <c r="L1461">
        <f t="shared" ca="1" si="112"/>
        <v>9</v>
      </c>
      <c r="M1461">
        <f t="shared" ca="1" si="113"/>
        <v>20</v>
      </c>
      <c r="N1461" t="str">
        <f t="shared" ca="1" si="114"/>
        <v>15 Yıl 9 Ay20 Gün</v>
      </c>
    </row>
    <row r="1462" spans="1:14" x14ac:dyDescent="0.3">
      <c r="A1462">
        <v>193211</v>
      </c>
      <c r="B1462" t="s">
        <v>1575</v>
      </c>
      <c r="C1462" t="s">
        <v>24</v>
      </c>
      <c r="D1462" t="s">
        <v>398</v>
      </c>
      <c r="E1462">
        <v>5075824086</v>
      </c>
      <c r="F1462" t="s">
        <v>26</v>
      </c>
      <c r="G1462" t="s">
        <v>117</v>
      </c>
      <c r="H1462" s="7">
        <v>10908</v>
      </c>
      <c r="I1462" s="8">
        <v>38363</v>
      </c>
      <c r="J1462" s="8">
        <f t="shared" ca="1" si="110"/>
        <v>43583</v>
      </c>
      <c r="K1462">
        <f t="shared" ca="1" si="111"/>
        <v>14</v>
      </c>
      <c r="L1462">
        <f t="shared" ca="1" si="112"/>
        <v>3</v>
      </c>
      <c r="M1462">
        <f t="shared" ca="1" si="113"/>
        <v>17</v>
      </c>
      <c r="N1462" t="str">
        <f t="shared" ca="1" si="114"/>
        <v>14 Yıl 3 Ay17 Gün</v>
      </c>
    </row>
    <row r="1463" spans="1:14" x14ac:dyDescent="0.3">
      <c r="A1463">
        <v>193213</v>
      </c>
      <c r="B1463" t="s">
        <v>1576</v>
      </c>
      <c r="C1463" t="s">
        <v>24</v>
      </c>
      <c r="D1463" t="s">
        <v>43</v>
      </c>
      <c r="E1463">
        <v>5345342071</v>
      </c>
      <c r="F1463" t="s">
        <v>81</v>
      </c>
      <c r="G1463" t="s">
        <v>84</v>
      </c>
      <c r="H1463" s="7">
        <v>7144</v>
      </c>
      <c r="I1463" s="8">
        <v>36470</v>
      </c>
      <c r="J1463" s="8">
        <f t="shared" ca="1" si="110"/>
        <v>43583</v>
      </c>
      <c r="K1463">
        <f t="shared" ca="1" si="111"/>
        <v>19</v>
      </c>
      <c r="L1463">
        <f t="shared" ca="1" si="112"/>
        <v>5</v>
      </c>
      <c r="M1463">
        <f t="shared" ca="1" si="113"/>
        <v>22</v>
      </c>
      <c r="N1463" t="str">
        <f t="shared" ca="1" si="114"/>
        <v>19 Yıl 5 Ay22 Gün</v>
      </c>
    </row>
    <row r="1464" spans="1:14" x14ac:dyDescent="0.3">
      <c r="A1464">
        <v>193216</v>
      </c>
      <c r="B1464" t="s">
        <v>1577</v>
      </c>
      <c r="C1464" t="s">
        <v>24</v>
      </c>
      <c r="D1464" t="s">
        <v>33</v>
      </c>
      <c r="E1464">
        <v>5453701925</v>
      </c>
      <c r="F1464" t="s">
        <v>40</v>
      </c>
      <c r="G1464" t="s">
        <v>101</v>
      </c>
      <c r="H1464" s="7">
        <v>4123</v>
      </c>
      <c r="I1464" s="8">
        <v>37605</v>
      </c>
      <c r="J1464" s="8">
        <f t="shared" ca="1" si="110"/>
        <v>43583</v>
      </c>
      <c r="K1464">
        <f t="shared" ca="1" si="111"/>
        <v>16</v>
      </c>
      <c r="L1464">
        <f t="shared" ca="1" si="112"/>
        <v>4</v>
      </c>
      <c r="M1464">
        <f t="shared" ca="1" si="113"/>
        <v>13</v>
      </c>
      <c r="N1464" t="str">
        <f t="shared" ca="1" si="114"/>
        <v>16 Yıl 4 Ay13 Gün</v>
      </c>
    </row>
    <row r="1465" spans="1:14" x14ac:dyDescent="0.3">
      <c r="A1465">
        <v>193217</v>
      </c>
      <c r="B1465" t="s">
        <v>1578</v>
      </c>
      <c r="C1465" t="s">
        <v>24</v>
      </c>
      <c r="D1465" t="s">
        <v>43</v>
      </c>
      <c r="E1465">
        <v>5447142058</v>
      </c>
      <c r="F1465" t="s">
        <v>54</v>
      </c>
      <c r="G1465" t="s">
        <v>384</v>
      </c>
      <c r="H1465" s="7">
        <v>4533</v>
      </c>
      <c r="I1465" s="8">
        <v>36434</v>
      </c>
      <c r="J1465" s="8">
        <f t="shared" ca="1" si="110"/>
        <v>43583</v>
      </c>
      <c r="K1465">
        <f t="shared" ca="1" si="111"/>
        <v>19</v>
      </c>
      <c r="L1465">
        <f t="shared" ca="1" si="112"/>
        <v>6</v>
      </c>
      <c r="M1465">
        <f t="shared" ca="1" si="113"/>
        <v>27</v>
      </c>
      <c r="N1465" t="str">
        <f t="shared" ca="1" si="114"/>
        <v>19 Yıl 6 Ay27 Gün</v>
      </c>
    </row>
    <row r="1466" spans="1:14" x14ac:dyDescent="0.3">
      <c r="A1466">
        <v>193218</v>
      </c>
      <c r="B1466" t="s">
        <v>1579</v>
      </c>
      <c r="C1466" t="s">
        <v>39</v>
      </c>
      <c r="D1466" t="s">
        <v>29</v>
      </c>
      <c r="E1466">
        <v>5363252355</v>
      </c>
      <c r="F1466" t="s">
        <v>54</v>
      </c>
      <c r="G1466" t="s">
        <v>169</v>
      </c>
      <c r="H1466" s="7">
        <v>6102</v>
      </c>
      <c r="I1466" s="8">
        <v>38793</v>
      </c>
      <c r="J1466" s="8">
        <f t="shared" ca="1" si="110"/>
        <v>43583</v>
      </c>
      <c r="K1466">
        <f t="shared" ca="1" si="111"/>
        <v>13</v>
      </c>
      <c r="L1466">
        <f t="shared" ca="1" si="112"/>
        <v>1</v>
      </c>
      <c r="M1466">
        <f t="shared" ca="1" si="113"/>
        <v>11</v>
      </c>
      <c r="N1466" t="str">
        <f t="shared" ca="1" si="114"/>
        <v>13 Yıl 1 Ay11 Gün</v>
      </c>
    </row>
    <row r="1467" spans="1:14" x14ac:dyDescent="0.3">
      <c r="A1467">
        <v>193220</v>
      </c>
      <c r="B1467" t="s">
        <v>1580</v>
      </c>
      <c r="C1467" t="s">
        <v>24</v>
      </c>
      <c r="D1467" t="s">
        <v>33</v>
      </c>
      <c r="E1467">
        <v>5426927523</v>
      </c>
      <c r="F1467" t="s">
        <v>30</v>
      </c>
      <c r="G1467" t="s">
        <v>37</v>
      </c>
      <c r="H1467" s="7">
        <v>6901</v>
      </c>
      <c r="I1467" s="8">
        <v>36996</v>
      </c>
      <c r="J1467" s="8">
        <f t="shared" ca="1" si="110"/>
        <v>43583</v>
      </c>
      <c r="K1467">
        <f t="shared" ca="1" si="111"/>
        <v>18</v>
      </c>
      <c r="L1467">
        <f t="shared" ca="1" si="112"/>
        <v>0</v>
      </c>
      <c r="M1467">
        <f t="shared" ca="1" si="113"/>
        <v>13</v>
      </c>
      <c r="N1467" t="str">
        <f t="shared" ca="1" si="114"/>
        <v>18 Yıl 0 Ay13 Gün</v>
      </c>
    </row>
    <row r="1468" spans="1:14" x14ac:dyDescent="0.3">
      <c r="A1468">
        <v>193229</v>
      </c>
      <c r="B1468" t="s">
        <v>1581</v>
      </c>
      <c r="C1468" t="s">
        <v>39</v>
      </c>
      <c r="D1468" t="s">
        <v>116</v>
      </c>
      <c r="E1468">
        <v>5348347050</v>
      </c>
      <c r="F1468" t="s">
        <v>54</v>
      </c>
      <c r="G1468" t="s">
        <v>370</v>
      </c>
      <c r="H1468" s="7">
        <v>6934</v>
      </c>
      <c r="I1468" s="8">
        <v>38496</v>
      </c>
      <c r="J1468" s="8">
        <f t="shared" ca="1" si="110"/>
        <v>43583</v>
      </c>
      <c r="K1468">
        <f t="shared" ca="1" si="111"/>
        <v>13</v>
      </c>
      <c r="L1468">
        <f t="shared" ca="1" si="112"/>
        <v>11</v>
      </c>
      <c r="M1468">
        <f t="shared" ca="1" si="113"/>
        <v>4</v>
      </c>
      <c r="N1468" t="str">
        <f t="shared" ca="1" si="114"/>
        <v>13 Yıl 11 Ay4 Gün</v>
      </c>
    </row>
    <row r="1469" spans="1:14" x14ac:dyDescent="0.3">
      <c r="A1469">
        <v>193230</v>
      </c>
      <c r="B1469" t="s">
        <v>1582</v>
      </c>
      <c r="C1469" t="s">
        <v>24</v>
      </c>
      <c r="D1469" t="s">
        <v>33</v>
      </c>
      <c r="E1469">
        <v>5397435388</v>
      </c>
      <c r="F1469" t="s">
        <v>68</v>
      </c>
      <c r="G1469" t="s">
        <v>430</v>
      </c>
      <c r="H1469" s="7">
        <v>6148</v>
      </c>
      <c r="I1469" s="8">
        <v>37853</v>
      </c>
      <c r="J1469" s="8">
        <f t="shared" ca="1" si="110"/>
        <v>43583</v>
      </c>
      <c r="K1469">
        <f t="shared" ca="1" si="111"/>
        <v>15</v>
      </c>
      <c r="L1469">
        <f t="shared" ca="1" si="112"/>
        <v>8</v>
      </c>
      <c r="M1469">
        <f t="shared" ca="1" si="113"/>
        <v>8</v>
      </c>
      <c r="N1469" t="str">
        <f t="shared" ca="1" si="114"/>
        <v>15 Yıl 8 Ay8 Gün</v>
      </c>
    </row>
    <row r="1470" spans="1:14" x14ac:dyDescent="0.3">
      <c r="A1470">
        <v>193241</v>
      </c>
      <c r="B1470" t="s">
        <v>1583</v>
      </c>
      <c r="C1470" t="s">
        <v>39</v>
      </c>
      <c r="D1470" t="s">
        <v>43</v>
      </c>
      <c r="E1470">
        <v>5495977260</v>
      </c>
      <c r="F1470" t="s">
        <v>26</v>
      </c>
      <c r="G1470" t="s">
        <v>366</v>
      </c>
      <c r="H1470" s="7">
        <v>4389</v>
      </c>
      <c r="I1470" s="8">
        <v>36385</v>
      </c>
      <c r="J1470" s="8">
        <f t="shared" ca="1" si="110"/>
        <v>43583</v>
      </c>
      <c r="K1470">
        <f t="shared" ca="1" si="111"/>
        <v>19</v>
      </c>
      <c r="L1470">
        <f t="shared" ca="1" si="112"/>
        <v>8</v>
      </c>
      <c r="M1470">
        <f t="shared" ca="1" si="113"/>
        <v>15</v>
      </c>
      <c r="N1470" t="str">
        <f t="shared" ca="1" si="114"/>
        <v>19 Yıl 8 Ay15 Gün</v>
      </c>
    </row>
    <row r="1471" spans="1:14" x14ac:dyDescent="0.3">
      <c r="A1471">
        <v>193242</v>
      </c>
      <c r="B1471" t="s">
        <v>1584</v>
      </c>
      <c r="C1471" t="s">
        <v>24</v>
      </c>
      <c r="D1471" t="s">
        <v>29</v>
      </c>
      <c r="E1471">
        <v>5071666844</v>
      </c>
      <c r="F1471" t="s">
        <v>54</v>
      </c>
      <c r="G1471" t="s">
        <v>79</v>
      </c>
      <c r="H1471" s="7">
        <v>5827</v>
      </c>
      <c r="I1471" s="8">
        <v>38524</v>
      </c>
      <c r="J1471" s="8">
        <f t="shared" ca="1" si="110"/>
        <v>43583</v>
      </c>
      <c r="K1471">
        <f t="shared" ca="1" si="111"/>
        <v>13</v>
      </c>
      <c r="L1471">
        <f t="shared" ca="1" si="112"/>
        <v>10</v>
      </c>
      <c r="M1471">
        <f t="shared" ca="1" si="113"/>
        <v>7</v>
      </c>
      <c r="N1471" t="str">
        <f t="shared" ca="1" si="114"/>
        <v>13 Yıl 10 Ay7 Gün</v>
      </c>
    </row>
    <row r="1472" spans="1:14" x14ac:dyDescent="0.3">
      <c r="A1472">
        <v>193245</v>
      </c>
      <c r="B1472" t="s">
        <v>1585</v>
      </c>
      <c r="C1472" t="s">
        <v>39</v>
      </c>
      <c r="D1472" t="s">
        <v>61</v>
      </c>
      <c r="E1472">
        <v>5359729522</v>
      </c>
      <c r="F1472" t="s">
        <v>73</v>
      </c>
      <c r="G1472" t="s">
        <v>155</v>
      </c>
      <c r="H1472" s="7">
        <v>5968</v>
      </c>
      <c r="I1472" s="8">
        <v>35484</v>
      </c>
      <c r="J1472" s="8">
        <f t="shared" ca="1" si="110"/>
        <v>43583</v>
      </c>
      <c r="K1472">
        <f t="shared" ca="1" si="111"/>
        <v>22</v>
      </c>
      <c r="L1472">
        <f t="shared" ca="1" si="112"/>
        <v>2</v>
      </c>
      <c r="M1472">
        <f t="shared" ca="1" si="113"/>
        <v>5</v>
      </c>
      <c r="N1472" t="str">
        <f t="shared" ca="1" si="114"/>
        <v>22 Yıl 2 Ay5 Gün</v>
      </c>
    </row>
    <row r="1473" spans="1:14" x14ac:dyDescent="0.3">
      <c r="A1473">
        <v>193248</v>
      </c>
      <c r="B1473" t="s">
        <v>1586</v>
      </c>
      <c r="C1473" t="s">
        <v>39</v>
      </c>
      <c r="D1473" t="s">
        <v>29</v>
      </c>
      <c r="E1473">
        <v>5373609082</v>
      </c>
      <c r="F1473" t="s">
        <v>36</v>
      </c>
      <c r="G1473" t="s">
        <v>101</v>
      </c>
      <c r="H1473" s="7">
        <v>5503</v>
      </c>
      <c r="I1473" s="8">
        <v>38033</v>
      </c>
      <c r="J1473" s="8">
        <f t="shared" ca="1" si="110"/>
        <v>43583</v>
      </c>
      <c r="K1473">
        <f t="shared" ca="1" si="111"/>
        <v>15</v>
      </c>
      <c r="L1473">
        <f t="shared" ca="1" si="112"/>
        <v>2</v>
      </c>
      <c r="M1473">
        <f t="shared" ca="1" si="113"/>
        <v>12</v>
      </c>
      <c r="N1473" t="str">
        <f t="shared" ca="1" si="114"/>
        <v>15 Yıl 2 Ay12 Gün</v>
      </c>
    </row>
    <row r="1474" spans="1:14" x14ac:dyDescent="0.3">
      <c r="A1474">
        <v>193271</v>
      </c>
      <c r="B1474" t="s">
        <v>1587</v>
      </c>
      <c r="C1474" t="s">
        <v>39</v>
      </c>
      <c r="D1474" t="s">
        <v>33</v>
      </c>
      <c r="E1474">
        <v>5456390074</v>
      </c>
      <c r="F1474" t="s">
        <v>30</v>
      </c>
      <c r="G1474" t="s">
        <v>52</v>
      </c>
      <c r="H1474" s="7">
        <v>6550</v>
      </c>
      <c r="I1474" s="8">
        <v>37114</v>
      </c>
      <c r="J1474" s="8">
        <f t="shared" ca="1" si="110"/>
        <v>43583</v>
      </c>
      <c r="K1474">
        <f t="shared" ca="1" si="111"/>
        <v>17</v>
      </c>
      <c r="L1474">
        <f t="shared" ca="1" si="112"/>
        <v>8</v>
      </c>
      <c r="M1474">
        <f t="shared" ca="1" si="113"/>
        <v>17</v>
      </c>
      <c r="N1474" t="str">
        <f t="shared" ca="1" si="114"/>
        <v>17 Yıl 8 Ay17 Gün</v>
      </c>
    </row>
    <row r="1475" spans="1:14" x14ac:dyDescent="0.3">
      <c r="A1475">
        <v>193272</v>
      </c>
      <c r="B1475" t="s">
        <v>1588</v>
      </c>
      <c r="C1475" t="s">
        <v>24</v>
      </c>
      <c r="D1475" t="s">
        <v>116</v>
      </c>
      <c r="E1475">
        <v>5322243872</v>
      </c>
      <c r="F1475" t="s">
        <v>54</v>
      </c>
      <c r="G1475" t="s">
        <v>129</v>
      </c>
      <c r="H1475" s="7">
        <v>6758</v>
      </c>
      <c r="I1475" s="8">
        <v>38366</v>
      </c>
      <c r="J1475" s="8">
        <f t="shared" ca="1" si="110"/>
        <v>43583</v>
      </c>
      <c r="K1475">
        <f t="shared" ca="1" si="111"/>
        <v>14</v>
      </c>
      <c r="L1475">
        <f t="shared" ca="1" si="112"/>
        <v>3</v>
      </c>
      <c r="M1475">
        <f t="shared" ca="1" si="113"/>
        <v>14</v>
      </c>
      <c r="N1475" t="str">
        <f t="shared" ca="1" si="114"/>
        <v>14 Yıl 3 Ay14 Gün</v>
      </c>
    </row>
    <row r="1476" spans="1:14" x14ac:dyDescent="0.3">
      <c r="A1476">
        <v>193275</v>
      </c>
      <c r="B1476" t="s">
        <v>1589</v>
      </c>
      <c r="C1476" t="s">
        <v>24</v>
      </c>
      <c r="D1476" t="s">
        <v>25</v>
      </c>
      <c r="E1476">
        <v>5084159530</v>
      </c>
      <c r="F1476" t="s">
        <v>68</v>
      </c>
      <c r="G1476" t="s">
        <v>453</v>
      </c>
      <c r="H1476" s="7">
        <v>6560</v>
      </c>
      <c r="I1476" s="8">
        <v>36124</v>
      </c>
      <c r="J1476" s="8">
        <f t="shared" ca="1" si="110"/>
        <v>43583</v>
      </c>
      <c r="K1476">
        <f t="shared" ca="1" si="111"/>
        <v>20</v>
      </c>
      <c r="L1476">
        <f t="shared" ca="1" si="112"/>
        <v>5</v>
      </c>
      <c r="M1476">
        <f t="shared" ca="1" si="113"/>
        <v>3</v>
      </c>
      <c r="N1476" t="str">
        <f t="shared" ca="1" si="114"/>
        <v>20 Yıl 5 Ay3 Gün</v>
      </c>
    </row>
    <row r="1477" spans="1:14" x14ac:dyDescent="0.3">
      <c r="A1477">
        <v>193287</v>
      </c>
      <c r="B1477" t="s">
        <v>1590</v>
      </c>
      <c r="C1477" t="s">
        <v>24</v>
      </c>
      <c r="D1477" t="s">
        <v>25</v>
      </c>
      <c r="E1477">
        <v>5333303397</v>
      </c>
      <c r="F1477" t="s">
        <v>36</v>
      </c>
      <c r="G1477" t="s">
        <v>48</v>
      </c>
      <c r="H1477" s="7">
        <v>6794</v>
      </c>
      <c r="I1477" s="8">
        <v>36224</v>
      </c>
      <c r="J1477" s="8">
        <f t="shared" ref="J1477:J1540" ca="1" si="115">TODAY()</f>
        <v>43583</v>
      </c>
      <c r="K1477">
        <f t="shared" ref="K1477:K1540" ca="1" si="116">DATEDIF(I1477,J1477,"y")</f>
        <v>20</v>
      </c>
      <c r="L1477">
        <f t="shared" ref="L1477:L1540" ca="1" si="117">DATEDIF(I1477,J1477,"ym")</f>
        <v>1</v>
      </c>
      <c r="M1477">
        <f t="shared" ref="M1477:M1540" ca="1" si="118">DATEDIF(I1477,J1477,"md")</f>
        <v>23</v>
      </c>
      <c r="N1477" t="str">
        <f t="shared" ref="N1477:N1540" ca="1" si="119">K1477&amp;" Yıl "&amp;L1477&amp;" Ay"&amp;M1477&amp;" Gün"</f>
        <v>20 Yıl 1 Ay23 Gün</v>
      </c>
    </row>
    <row r="1478" spans="1:14" x14ac:dyDescent="0.3">
      <c r="A1478">
        <v>193292</v>
      </c>
      <c r="B1478" t="s">
        <v>1591</v>
      </c>
      <c r="C1478" t="s">
        <v>39</v>
      </c>
      <c r="D1478" t="s">
        <v>33</v>
      </c>
      <c r="E1478">
        <v>5429745415</v>
      </c>
      <c r="F1478" t="s">
        <v>40</v>
      </c>
      <c r="G1478" t="s">
        <v>226</v>
      </c>
      <c r="H1478" s="7">
        <v>4918</v>
      </c>
      <c r="I1478" s="8">
        <v>37156</v>
      </c>
      <c r="J1478" s="8">
        <f t="shared" ca="1" si="115"/>
        <v>43583</v>
      </c>
      <c r="K1478">
        <f t="shared" ca="1" si="116"/>
        <v>17</v>
      </c>
      <c r="L1478">
        <f t="shared" ca="1" si="117"/>
        <v>7</v>
      </c>
      <c r="M1478">
        <f t="shared" ca="1" si="118"/>
        <v>6</v>
      </c>
      <c r="N1478" t="str">
        <f t="shared" ca="1" si="119"/>
        <v>17 Yıl 7 Ay6 Gün</v>
      </c>
    </row>
    <row r="1479" spans="1:14" x14ac:dyDescent="0.3">
      <c r="A1479">
        <v>193293</v>
      </c>
      <c r="B1479" t="s">
        <v>1592</v>
      </c>
      <c r="C1479" t="s">
        <v>24</v>
      </c>
      <c r="D1479" t="s">
        <v>29</v>
      </c>
      <c r="E1479">
        <v>5439642235</v>
      </c>
      <c r="F1479" t="s">
        <v>36</v>
      </c>
      <c r="G1479" t="s">
        <v>104</v>
      </c>
      <c r="H1479" s="7">
        <v>6162</v>
      </c>
      <c r="I1479" s="8">
        <v>39063</v>
      </c>
      <c r="J1479" s="8">
        <f t="shared" ca="1" si="115"/>
        <v>43583</v>
      </c>
      <c r="K1479">
        <f t="shared" ca="1" si="116"/>
        <v>12</v>
      </c>
      <c r="L1479">
        <f t="shared" ca="1" si="117"/>
        <v>4</v>
      </c>
      <c r="M1479">
        <f t="shared" ca="1" si="118"/>
        <v>16</v>
      </c>
      <c r="N1479" t="str">
        <f t="shared" ca="1" si="119"/>
        <v>12 Yıl 4 Ay16 Gün</v>
      </c>
    </row>
    <row r="1480" spans="1:14" x14ac:dyDescent="0.3">
      <c r="A1480">
        <v>193299</v>
      </c>
      <c r="B1480" t="s">
        <v>1593</v>
      </c>
      <c r="C1480" t="s">
        <v>39</v>
      </c>
      <c r="D1480" t="s">
        <v>33</v>
      </c>
      <c r="E1480">
        <v>5051964644</v>
      </c>
      <c r="F1480" t="s">
        <v>54</v>
      </c>
      <c r="G1480" t="s">
        <v>95</v>
      </c>
      <c r="H1480" s="7">
        <v>5552</v>
      </c>
      <c r="I1480" s="8">
        <v>37225</v>
      </c>
      <c r="J1480" s="8">
        <f t="shared" ca="1" si="115"/>
        <v>43583</v>
      </c>
      <c r="K1480">
        <f t="shared" ca="1" si="116"/>
        <v>17</v>
      </c>
      <c r="L1480">
        <f t="shared" ca="1" si="117"/>
        <v>4</v>
      </c>
      <c r="M1480">
        <f t="shared" ca="1" si="118"/>
        <v>29</v>
      </c>
      <c r="N1480" t="str">
        <f t="shared" ca="1" si="119"/>
        <v>17 Yıl 4 Ay29 Gün</v>
      </c>
    </row>
    <row r="1481" spans="1:14" x14ac:dyDescent="0.3">
      <c r="A1481">
        <v>193306</v>
      </c>
      <c r="B1481" t="s">
        <v>1594</v>
      </c>
      <c r="C1481" t="s">
        <v>24</v>
      </c>
      <c r="D1481" t="s">
        <v>29</v>
      </c>
      <c r="E1481">
        <v>5352692472</v>
      </c>
      <c r="F1481" t="s">
        <v>54</v>
      </c>
      <c r="G1481" t="s">
        <v>155</v>
      </c>
      <c r="H1481" s="7">
        <v>4828</v>
      </c>
      <c r="I1481" s="8">
        <v>38027</v>
      </c>
      <c r="J1481" s="8">
        <f t="shared" ca="1" si="115"/>
        <v>43583</v>
      </c>
      <c r="K1481">
        <f t="shared" ca="1" si="116"/>
        <v>15</v>
      </c>
      <c r="L1481">
        <f t="shared" ca="1" si="117"/>
        <v>2</v>
      </c>
      <c r="M1481">
        <f t="shared" ca="1" si="118"/>
        <v>18</v>
      </c>
      <c r="N1481" t="str">
        <f t="shared" ca="1" si="119"/>
        <v>15 Yıl 2 Ay18 Gün</v>
      </c>
    </row>
    <row r="1482" spans="1:14" x14ac:dyDescent="0.3">
      <c r="A1482">
        <v>193309</v>
      </c>
      <c r="B1482" t="s">
        <v>1595</v>
      </c>
      <c r="C1482" t="s">
        <v>24</v>
      </c>
      <c r="D1482" t="s">
        <v>33</v>
      </c>
      <c r="E1482">
        <v>5475523624</v>
      </c>
      <c r="F1482" t="s">
        <v>26</v>
      </c>
      <c r="G1482" t="s">
        <v>117</v>
      </c>
      <c r="H1482" s="7">
        <v>5711</v>
      </c>
      <c r="I1482" s="8">
        <v>37449</v>
      </c>
      <c r="J1482" s="8">
        <f t="shared" ca="1" si="115"/>
        <v>43583</v>
      </c>
      <c r="K1482">
        <f t="shared" ca="1" si="116"/>
        <v>16</v>
      </c>
      <c r="L1482">
        <f t="shared" ca="1" si="117"/>
        <v>9</v>
      </c>
      <c r="M1482">
        <f t="shared" ca="1" si="118"/>
        <v>16</v>
      </c>
      <c r="N1482" t="str">
        <f t="shared" ca="1" si="119"/>
        <v>16 Yıl 9 Ay16 Gün</v>
      </c>
    </row>
    <row r="1483" spans="1:14" x14ac:dyDescent="0.3">
      <c r="A1483">
        <v>193325</v>
      </c>
      <c r="B1483" t="s">
        <v>1596</v>
      </c>
      <c r="C1483" t="s">
        <v>24</v>
      </c>
      <c r="D1483" t="s">
        <v>43</v>
      </c>
      <c r="E1483">
        <v>5074994262</v>
      </c>
      <c r="F1483" t="s">
        <v>81</v>
      </c>
      <c r="G1483" t="s">
        <v>163</v>
      </c>
      <c r="H1483" s="7">
        <v>4749</v>
      </c>
      <c r="I1483" s="8">
        <v>36489</v>
      </c>
      <c r="J1483" s="8">
        <f t="shared" ca="1" si="115"/>
        <v>43583</v>
      </c>
      <c r="K1483">
        <f t="shared" ca="1" si="116"/>
        <v>19</v>
      </c>
      <c r="L1483">
        <f t="shared" ca="1" si="117"/>
        <v>5</v>
      </c>
      <c r="M1483">
        <f t="shared" ca="1" si="118"/>
        <v>3</v>
      </c>
      <c r="N1483" t="str">
        <f t="shared" ca="1" si="119"/>
        <v>19 Yıl 5 Ay3 Gün</v>
      </c>
    </row>
    <row r="1484" spans="1:14" x14ac:dyDescent="0.3">
      <c r="A1484">
        <v>193333</v>
      </c>
      <c r="B1484" t="s">
        <v>1597</v>
      </c>
      <c r="C1484" t="s">
        <v>39</v>
      </c>
      <c r="D1484" t="s">
        <v>61</v>
      </c>
      <c r="E1484">
        <v>5075932766</v>
      </c>
      <c r="F1484" t="s">
        <v>30</v>
      </c>
      <c r="G1484" t="s">
        <v>317</v>
      </c>
      <c r="H1484" s="7">
        <v>4496</v>
      </c>
      <c r="I1484" s="8">
        <v>35855</v>
      </c>
      <c r="J1484" s="8">
        <f t="shared" ca="1" si="115"/>
        <v>43583</v>
      </c>
      <c r="K1484">
        <f t="shared" ca="1" si="116"/>
        <v>21</v>
      </c>
      <c r="L1484">
        <f t="shared" ca="1" si="117"/>
        <v>1</v>
      </c>
      <c r="M1484">
        <f t="shared" ca="1" si="118"/>
        <v>27</v>
      </c>
      <c r="N1484" t="str">
        <f t="shared" ca="1" si="119"/>
        <v>21 Yıl 1 Ay27 Gün</v>
      </c>
    </row>
    <row r="1485" spans="1:14" x14ac:dyDescent="0.3">
      <c r="A1485">
        <v>193335</v>
      </c>
      <c r="B1485" t="s">
        <v>1598</v>
      </c>
      <c r="C1485" t="s">
        <v>39</v>
      </c>
      <c r="D1485" t="s">
        <v>29</v>
      </c>
      <c r="E1485">
        <v>5322857738</v>
      </c>
      <c r="F1485" t="s">
        <v>36</v>
      </c>
      <c r="G1485" t="s">
        <v>84</v>
      </c>
      <c r="H1485" s="7">
        <v>6916</v>
      </c>
      <c r="I1485" s="8">
        <v>39128</v>
      </c>
      <c r="J1485" s="8">
        <f t="shared" ca="1" si="115"/>
        <v>43583</v>
      </c>
      <c r="K1485">
        <f t="shared" ca="1" si="116"/>
        <v>12</v>
      </c>
      <c r="L1485">
        <f t="shared" ca="1" si="117"/>
        <v>2</v>
      </c>
      <c r="M1485">
        <f t="shared" ca="1" si="118"/>
        <v>13</v>
      </c>
      <c r="N1485" t="str">
        <f t="shared" ca="1" si="119"/>
        <v>12 Yıl 2 Ay13 Gün</v>
      </c>
    </row>
    <row r="1486" spans="1:14" x14ac:dyDescent="0.3">
      <c r="A1486">
        <v>193340</v>
      </c>
      <c r="B1486" t="s">
        <v>1599</v>
      </c>
      <c r="C1486" t="s">
        <v>39</v>
      </c>
      <c r="D1486" t="s">
        <v>29</v>
      </c>
      <c r="E1486">
        <v>5065248845</v>
      </c>
      <c r="F1486" t="s">
        <v>68</v>
      </c>
      <c r="G1486" t="s">
        <v>106</v>
      </c>
      <c r="H1486" s="7">
        <v>6448</v>
      </c>
      <c r="I1486" s="8">
        <v>38523</v>
      </c>
      <c r="J1486" s="8">
        <f t="shared" ca="1" si="115"/>
        <v>43583</v>
      </c>
      <c r="K1486">
        <f t="shared" ca="1" si="116"/>
        <v>13</v>
      </c>
      <c r="L1486">
        <f t="shared" ca="1" si="117"/>
        <v>10</v>
      </c>
      <c r="M1486">
        <f t="shared" ca="1" si="118"/>
        <v>8</v>
      </c>
      <c r="N1486" t="str">
        <f t="shared" ca="1" si="119"/>
        <v>13 Yıl 10 Ay8 Gün</v>
      </c>
    </row>
    <row r="1487" spans="1:14" x14ac:dyDescent="0.3">
      <c r="A1487">
        <v>193342</v>
      </c>
      <c r="B1487" t="s">
        <v>1600</v>
      </c>
      <c r="C1487" t="s">
        <v>24</v>
      </c>
      <c r="D1487" t="s">
        <v>33</v>
      </c>
      <c r="E1487">
        <v>5065419362</v>
      </c>
      <c r="F1487" t="s">
        <v>40</v>
      </c>
      <c r="G1487" t="s">
        <v>202</v>
      </c>
      <c r="H1487" s="7">
        <v>3198</v>
      </c>
      <c r="I1487" s="8">
        <v>37753</v>
      </c>
      <c r="J1487" s="8">
        <f t="shared" ca="1" si="115"/>
        <v>43583</v>
      </c>
      <c r="K1487">
        <f t="shared" ca="1" si="116"/>
        <v>15</v>
      </c>
      <c r="L1487">
        <f t="shared" ca="1" si="117"/>
        <v>11</v>
      </c>
      <c r="M1487">
        <f t="shared" ca="1" si="118"/>
        <v>16</v>
      </c>
      <c r="N1487" t="str">
        <f t="shared" ca="1" si="119"/>
        <v>15 Yıl 11 Ay16 Gün</v>
      </c>
    </row>
    <row r="1488" spans="1:14" x14ac:dyDescent="0.3">
      <c r="A1488">
        <v>193354</v>
      </c>
      <c r="B1488" t="s">
        <v>1601</v>
      </c>
      <c r="C1488" t="s">
        <v>24</v>
      </c>
      <c r="D1488" t="s">
        <v>33</v>
      </c>
      <c r="E1488">
        <v>5465040837</v>
      </c>
      <c r="F1488" t="s">
        <v>26</v>
      </c>
      <c r="G1488" t="s">
        <v>114</v>
      </c>
      <c r="H1488" s="7">
        <v>4948</v>
      </c>
      <c r="I1488" s="8">
        <v>37605</v>
      </c>
      <c r="J1488" s="8">
        <f t="shared" ca="1" si="115"/>
        <v>43583</v>
      </c>
      <c r="K1488">
        <f t="shared" ca="1" si="116"/>
        <v>16</v>
      </c>
      <c r="L1488">
        <f t="shared" ca="1" si="117"/>
        <v>4</v>
      </c>
      <c r="M1488">
        <f t="shared" ca="1" si="118"/>
        <v>13</v>
      </c>
      <c r="N1488" t="str">
        <f t="shared" ca="1" si="119"/>
        <v>16 Yıl 4 Ay13 Gün</v>
      </c>
    </row>
    <row r="1489" spans="1:14" x14ac:dyDescent="0.3">
      <c r="A1489">
        <v>193376</v>
      </c>
      <c r="B1489" t="s">
        <v>1602</v>
      </c>
      <c r="C1489" t="s">
        <v>24</v>
      </c>
      <c r="D1489" t="s">
        <v>25</v>
      </c>
      <c r="E1489">
        <v>5426690078</v>
      </c>
      <c r="F1489" t="s">
        <v>40</v>
      </c>
      <c r="G1489" t="s">
        <v>50</v>
      </c>
      <c r="H1489" s="7">
        <v>5886</v>
      </c>
      <c r="I1489" s="8">
        <v>35997</v>
      </c>
      <c r="J1489" s="8">
        <f t="shared" ca="1" si="115"/>
        <v>43583</v>
      </c>
      <c r="K1489">
        <f t="shared" ca="1" si="116"/>
        <v>20</v>
      </c>
      <c r="L1489">
        <f t="shared" ca="1" si="117"/>
        <v>9</v>
      </c>
      <c r="M1489">
        <f t="shared" ca="1" si="118"/>
        <v>7</v>
      </c>
      <c r="N1489" t="str">
        <f t="shared" ca="1" si="119"/>
        <v>20 Yıl 9 Ay7 Gün</v>
      </c>
    </row>
    <row r="1490" spans="1:14" x14ac:dyDescent="0.3">
      <c r="A1490">
        <v>193385</v>
      </c>
      <c r="B1490" t="s">
        <v>1603</v>
      </c>
      <c r="C1490" t="s">
        <v>39</v>
      </c>
      <c r="D1490" t="s">
        <v>43</v>
      </c>
      <c r="E1490">
        <v>5468917304</v>
      </c>
      <c r="F1490" t="s">
        <v>54</v>
      </c>
      <c r="G1490" t="s">
        <v>59</v>
      </c>
      <c r="H1490" s="7">
        <v>5082</v>
      </c>
      <c r="I1490" s="8">
        <v>36832</v>
      </c>
      <c r="J1490" s="8">
        <f t="shared" ca="1" si="115"/>
        <v>43583</v>
      </c>
      <c r="K1490">
        <f t="shared" ca="1" si="116"/>
        <v>18</v>
      </c>
      <c r="L1490">
        <f t="shared" ca="1" si="117"/>
        <v>5</v>
      </c>
      <c r="M1490">
        <f t="shared" ca="1" si="118"/>
        <v>26</v>
      </c>
      <c r="N1490" t="str">
        <f t="shared" ca="1" si="119"/>
        <v>18 Yıl 5 Ay26 Gün</v>
      </c>
    </row>
    <row r="1491" spans="1:14" x14ac:dyDescent="0.3">
      <c r="A1491">
        <v>193386</v>
      </c>
      <c r="B1491" t="s">
        <v>1604</v>
      </c>
      <c r="C1491" t="s">
        <v>39</v>
      </c>
      <c r="D1491" t="s">
        <v>111</v>
      </c>
      <c r="E1491">
        <v>5454241498</v>
      </c>
      <c r="F1491" t="s">
        <v>40</v>
      </c>
      <c r="G1491" t="s">
        <v>59</v>
      </c>
      <c r="H1491" s="7">
        <v>6168</v>
      </c>
      <c r="I1491" s="8">
        <v>35840</v>
      </c>
      <c r="J1491" s="8">
        <f t="shared" ca="1" si="115"/>
        <v>43583</v>
      </c>
      <c r="K1491">
        <f t="shared" ca="1" si="116"/>
        <v>21</v>
      </c>
      <c r="L1491">
        <f t="shared" ca="1" si="117"/>
        <v>2</v>
      </c>
      <c r="M1491">
        <f t="shared" ca="1" si="118"/>
        <v>14</v>
      </c>
      <c r="N1491" t="str">
        <f t="shared" ca="1" si="119"/>
        <v>21 Yıl 2 Ay14 Gün</v>
      </c>
    </row>
    <row r="1492" spans="1:14" x14ac:dyDescent="0.3">
      <c r="A1492">
        <v>193390</v>
      </c>
      <c r="B1492" t="s">
        <v>1605</v>
      </c>
      <c r="C1492" t="s">
        <v>24</v>
      </c>
      <c r="D1492" t="s">
        <v>61</v>
      </c>
      <c r="E1492">
        <v>5054861586</v>
      </c>
      <c r="F1492" t="s">
        <v>40</v>
      </c>
      <c r="G1492" t="s">
        <v>341</v>
      </c>
      <c r="H1492" s="7">
        <v>6681</v>
      </c>
      <c r="I1492" s="8">
        <v>35677</v>
      </c>
      <c r="J1492" s="8">
        <f t="shared" ca="1" si="115"/>
        <v>43583</v>
      </c>
      <c r="K1492">
        <f t="shared" ca="1" si="116"/>
        <v>21</v>
      </c>
      <c r="L1492">
        <f t="shared" ca="1" si="117"/>
        <v>7</v>
      </c>
      <c r="M1492">
        <f t="shared" ca="1" si="118"/>
        <v>24</v>
      </c>
      <c r="N1492" t="str">
        <f t="shared" ca="1" si="119"/>
        <v>21 Yıl 7 Ay24 Gün</v>
      </c>
    </row>
    <row r="1493" spans="1:14" x14ac:dyDescent="0.3">
      <c r="A1493">
        <v>193401</v>
      </c>
      <c r="B1493" t="s">
        <v>1606</v>
      </c>
      <c r="C1493" t="s">
        <v>24</v>
      </c>
      <c r="D1493" t="s">
        <v>29</v>
      </c>
      <c r="E1493">
        <v>5355863938</v>
      </c>
      <c r="F1493" t="s">
        <v>40</v>
      </c>
      <c r="G1493" t="s">
        <v>415</v>
      </c>
      <c r="H1493" s="7">
        <v>2607</v>
      </c>
      <c r="I1493" s="8">
        <v>37994</v>
      </c>
      <c r="J1493" s="8">
        <f t="shared" ca="1" si="115"/>
        <v>43583</v>
      </c>
      <c r="K1493">
        <f t="shared" ca="1" si="116"/>
        <v>15</v>
      </c>
      <c r="L1493">
        <f t="shared" ca="1" si="117"/>
        <v>3</v>
      </c>
      <c r="M1493">
        <f t="shared" ca="1" si="118"/>
        <v>20</v>
      </c>
      <c r="N1493" t="str">
        <f t="shared" ca="1" si="119"/>
        <v>15 Yıl 3 Ay20 Gün</v>
      </c>
    </row>
    <row r="1494" spans="1:14" x14ac:dyDescent="0.3">
      <c r="A1494">
        <v>193434</v>
      </c>
      <c r="B1494" t="s">
        <v>1607</v>
      </c>
      <c r="C1494" t="s">
        <v>39</v>
      </c>
      <c r="D1494" t="s">
        <v>33</v>
      </c>
      <c r="E1494">
        <v>5341117240</v>
      </c>
      <c r="F1494" t="s">
        <v>36</v>
      </c>
      <c r="G1494" t="s">
        <v>185</v>
      </c>
      <c r="H1494" s="7">
        <v>5259</v>
      </c>
      <c r="I1494" s="8">
        <v>37846</v>
      </c>
      <c r="J1494" s="8">
        <f t="shared" ca="1" si="115"/>
        <v>43583</v>
      </c>
      <c r="K1494">
        <f t="shared" ca="1" si="116"/>
        <v>15</v>
      </c>
      <c r="L1494">
        <f t="shared" ca="1" si="117"/>
        <v>8</v>
      </c>
      <c r="M1494">
        <f t="shared" ca="1" si="118"/>
        <v>15</v>
      </c>
      <c r="N1494" t="str">
        <f t="shared" ca="1" si="119"/>
        <v>15 Yıl 8 Ay15 Gün</v>
      </c>
    </row>
    <row r="1495" spans="1:14" x14ac:dyDescent="0.3">
      <c r="A1495">
        <v>193443</v>
      </c>
      <c r="B1495" t="s">
        <v>1608</v>
      </c>
      <c r="C1495" t="s">
        <v>24</v>
      </c>
      <c r="D1495" t="s">
        <v>111</v>
      </c>
      <c r="E1495">
        <v>5395308230</v>
      </c>
      <c r="F1495" t="s">
        <v>68</v>
      </c>
      <c r="G1495" t="s">
        <v>98</v>
      </c>
      <c r="H1495" s="7">
        <v>5894</v>
      </c>
      <c r="I1495" s="8">
        <v>36631</v>
      </c>
      <c r="J1495" s="8">
        <f t="shared" ca="1" si="115"/>
        <v>43583</v>
      </c>
      <c r="K1495">
        <f t="shared" ca="1" si="116"/>
        <v>19</v>
      </c>
      <c r="L1495">
        <f t="shared" ca="1" si="117"/>
        <v>0</v>
      </c>
      <c r="M1495">
        <f t="shared" ca="1" si="118"/>
        <v>13</v>
      </c>
      <c r="N1495" t="str">
        <f t="shared" ca="1" si="119"/>
        <v>19 Yıl 0 Ay13 Gün</v>
      </c>
    </row>
    <row r="1496" spans="1:14" x14ac:dyDescent="0.3">
      <c r="A1496">
        <v>193444</v>
      </c>
      <c r="B1496" t="s">
        <v>1229</v>
      </c>
      <c r="C1496" t="s">
        <v>24</v>
      </c>
      <c r="D1496" t="s">
        <v>43</v>
      </c>
      <c r="E1496">
        <v>5358203428</v>
      </c>
      <c r="F1496" t="s">
        <v>30</v>
      </c>
      <c r="G1496" t="s">
        <v>453</v>
      </c>
      <c r="H1496" s="7">
        <v>3273</v>
      </c>
      <c r="I1496" s="8">
        <v>36625</v>
      </c>
      <c r="J1496" s="8">
        <f t="shared" ca="1" si="115"/>
        <v>43583</v>
      </c>
      <c r="K1496">
        <f t="shared" ca="1" si="116"/>
        <v>19</v>
      </c>
      <c r="L1496">
        <f t="shared" ca="1" si="117"/>
        <v>0</v>
      </c>
      <c r="M1496">
        <f t="shared" ca="1" si="118"/>
        <v>19</v>
      </c>
      <c r="N1496" t="str">
        <f t="shared" ca="1" si="119"/>
        <v>19 Yıl 0 Ay19 Gün</v>
      </c>
    </row>
    <row r="1497" spans="1:14" x14ac:dyDescent="0.3">
      <c r="A1497">
        <v>193466</v>
      </c>
      <c r="B1497" t="s">
        <v>1609</v>
      </c>
      <c r="C1497" t="s">
        <v>39</v>
      </c>
      <c r="D1497" t="s">
        <v>29</v>
      </c>
      <c r="E1497">
        <v>5467808519</v>
      </c>
      <c r="F1497" t="s">
        <v>26</v>
      </c>
      <c r="G1497" t="s">
        <v>267</v>
      </c>
      <c r="H1497" s="7">
        <v>3975</v>
      </c>
      <c r="I1497" s="8">
        <v>39067</v>
      </c>
      <c r="J1497" s="8">
        <f t="shared" ca="1" si="115"/>
        <v>43583</v>
      </c>
      <c r="K1497">
        <f t="shared" ca="1" si="116"/>
        <v>12</v>
      </c>
      <c r="L1497">
        <f t="shared" ca="1" si="117"/>
        <v>4</v>
      </c>
      <c r="M1497">
        <f t="shared" ca="1" si="118"/>
        <v>12</v>
      </c>
      <c r="N1497" t="str">
        <f t="shared" ca="1" si="119"/>
        <v>12 Yıl 4 Ay12 Gün</v>
      </c>
    </row>
    <row r="1498" spans="1:14" x14ac:dyDescent="0.3">
      <c r="A1498">
        <v>193473</v>
      </c>
      <c r="B1498" t="s">
        <v>1610</v>
      </c>
      <c r="C1498" t="s">
        <v>24</v>
      </c>
      <c r="D1498" t="s">
        <v>61</v>
      </c>
      <c r="E1498">
        <v>5391859680</v>
      </c>
      <c r="F1498" t="s">
        <v>54</v>
      </c>
      <c r="G1498" t="s">
        <v>202</v>
      </c>
      <c r="H1498" s="7">
        <v>4291</v>
      </c>
      <c r="I1498" s="8">
        <v>35775</v>
      </c>
      <c r="J1498" s="8">
        <f t="shared" ca="1" si="115"/>
        <v>43583</v>
      </c>
      <c r="K1498">
        <f t="shared" ca="1" si="116"/>
        <v>21</v>
      </c>
      <c r="L1498">
        <f t="shared" ca="1" si="117"/>
        <v>4</v>
      </c>
      <c r="M1498">
        <f t="shared" ca="1" si="118"/>
        <v>17</v>
      </c>
      <c r="N1498" t="str">
        <f t="shared" ca="1" si="119"/>
        <v>21 Yıl 4 Ay17 Gün</v>
      </c>
    </row>
    <row r="1499" spans="1:14" x14ac:dyDescent="0.3">
      <c r="A1499">
        <v>193479</v>
      </c>
      <c r="B1499" t="s">
        <v>1611</v>
      </c>
      <c r="C1499" t="s">
        <v>39</v>
      </c>
      <c r="D1499" t="s">
        <v>29</v>
      </c>
      <c r="E1499">
        <v>5351401344</v>
      </c>
      <c r="F1499" t="s">
        <v>26</v>
      </c>
      <c r="G1499" t="s">
        <v>188</v>
      </c>
      <c r="H1499" s="7">
        <v>4369</v>
      </c>
      <c r="I1499" s="8">
        <v>38470</v>
      </c>
      <c r="J1499" s="8">
        <f t="shared" ca="1" si="115"/>
        <v>43583</v>
      </c>
      <c r="K1499">
        <f t="shared" ca="1" si="116"/>
        <v>14</v>
      </c>
      <c r="L1499">
        <f t="shared" ca="1" si="117"/>
        <v>0</v>
      </c>
      <c r="M1499">
        <f t="shared" ca="1" si="118"/>
        <v>0</v>
      </c>
      <c r="N1499" t="str">
        <f t="shared" ca="1" si="119"/>
        <v>14 Yıl 0 Ay0 Gün</v>
      </c>
    </row>
    <row r="1500" spans="1:14" x14ac:dyDescent="0.3">
      <c r="A1500">
        <v>193486</v>
      </c>
      <c r="B1500" t="s">
        <v>1612</v>
      </c>
      <c r="C1500" t="s">
        <v>39</v>
      </c>
      <c r="D1500" t="s">
        <v>111</v>
      </c>
      <c r="E1500">
        <v>5398700394</v>
      </c>
      <c r="F1500" t="s">
        <v>30</v>
      </c>
      <c r="G1500" t="s">
        <v>112</v>
      </c>
      <c r="H1500" s="7">
        <v>3940</v>
      </c>
      <c r="I1500" s="8">
        <v>36826</v>
      </c>
      <c r="J1500" s="8">
        <f t="shared" ca="1" si="115"/>
        <v>43583</v>
      </c>
      <c r="K1500">
        <f t="shared" ca="1" si="116"/>
        <v>18</v>
      </c>
      <c r="L1500">
        <f t="shared" ca="1" si="117"/>
        <v>6</v>
      </c>
      <c r="M1500">
        <f t="shared" ca="1" si="118"/>
        <v>1</v>
      </c>
      <c r="N1500" t="str">
        <f t="shared" ca="1" si="119"/>
        <v>18 Yıl 6 Ay1 Gün</v>
      </c>
    </row>
    <row r="1501" spans="1:14" x14ac:dyDescent="0.3">
      <c r="A1501">
        <v>193494</v>
      </c>
      <c r="B1501" t="s">
        <v>1613</v>
      </c>
      <c r="C1501" t="s">
        <v>39</v>
      </c>
      <c r="D1501" t="s">
        <v>123</v>
      </c>
      <c r="E1501">
        <v>5462014577</v>
      </c>
      <c r="F1501" t="s">
        <v>40</v>
      </c>
      <c r="G1501" t="s">
        <v>112</v>
      </c>
      <c r="H1501" s="7">
        <v>5905</v>
      </c>
      <c r="I1501" s="8">
        <v>36871</v>
      </c>
      <c r="J1501" s="8">
        <f t="shared" ca="1" si="115"/>
        <v>43583</v>
      </c>
      <c r="K1501">
        <f t="shared" ca="1" si="116"/>
        <v>18</v>
      </c>
      <c r="L1501">
        <f t="shared" ca="1" si="117"/>
        <v>4</v>
      </c>
      <c r="M1501">
        <f t="shared" ca="1" si="118"/>
        <v>17</v>
      </c>
      <c r="N1501" t="str">
        <f t="shared" ca="1" si="119"/>
        <v>18 Yıl 4 Ay17 Gün</v>
      </c>
    </row>
    <row r="1502" spans="1:14" x14ac:dyDescent="0.3">
      <c r="A1502">
        <v>193508</v>
      </c>
      <c r="B1502" t="s">
        <v>1614</v>
      </c>
      <c r="C1502" t="s">
        <v>39</v>
      </c>
      <c r="D1502" t="s">
        <v>33</v>
      </c>
      <c r="E1502">
        <v>5056417816</v>
      </c>
      <c r="F1502" t="s">
        <v>30</v>
      </c>
      <c r="G1502" t="s">
        <v>155</v>
      </c>
      <c r="H1502" s="7">
        <v>4889</v>
      </c>
      <c r="I1502" s="8">
        <v>37008</v>
      </c>
      <c r="J1502" s="8">
        <f t="shared" ca="1" si="115"/>
        <v>43583</v>
      </c>
      <c r="K1502">
        <f t="shared" ca="1" si="116"/>
        <v>18</v>
      </c>
      <c r="L1502">
        <f t="shared" ca="1" si="117"/>
        <v>0</v>
      </c>
      <c r="M1502">
        <f t="shared" ca="1" si="118"/>
        <v>1</v>
      </c>
      <c r="N1502" t="str">
        <f t="shared" ca="1" si="119"/>
        <v>18 Yıl 0 Ay1 Gün</v>
      </c>
    </row>
    <row r="1503" spans="1:14" x14ac:dyDescent="0.3">
      <c r="A1503">
        <v>193514</v>
      </c>
      <c r="B1503" t="s">
        <v>1615</v>
      </c>
      <c r="C1503" t="s">
        <v>24</v>
      </c>
      <c r="D1503" t="s">
        <v>33</v>
      </c>
      <c r="E1503">
        <v>5342238680</v>
      </c>
      <c r="F1503" t="s">
        <v>40</v>
      </c>
      <c r="G1503" t="s">
        <v>453</v>
      </c>
      <c r="H1503" s="7">
        <v>5661</v>
      </c>
      <c r="I1503" s="8">
        <v>37660</v>
      </c>
      <c r="J1503" s="8">
        <f t="shared" ca="1" si="115"/>
        <v>43583</v>
      </c>
      <c r="K1503">
        <f t="shared" ca="1" si="116"/>
        <v>16</v>
      </c>
      <c r="L1503">
        <f t="shared" ca="1" si="117"/>
        <v>2</v>
      </c>
      <c r="M1503">
        <f t="shared" ca="1" si="118"/>
        <v>20</v>
      </c>
      <c r="N1503" t="str">
        <f t="shared" ca="1" si="119"/>
        <v>16 Yıl 2 Ay20 Gün</v>
      </c>
    </row>
    <row r="1504" spans="1:14" x14ac:dyDescent="0.3">
      <c r="A1504">
        <v>193528</v>
      </c>
      <c r="B1504" t="s">
        <v>1616</v>
      </c>
      <c r="C1504" t="s">
        <v>39</v>
      </c>
      <c r="D1504" t="s">
        <v>33</v>
      </c>
      <c r="E1504">
        <v>5378988860</v>
      </c>
      <c r="F1504" t="s">
        <v>26</v>
      </c>
      <c r="G1504" t="s">
        <v>62</v>
      </c>
      <c r="H1504" s="7">
        <v>6376</v>
      </c>
      <c r="I1504" s="8">
        <v>37850</v>
      </c>
      <c r="J1504" s="8">
        <f t="shared" ca="1" si="115"/>
        <v>43583</v>
      </c>
      <c r="K1504">
        <f t="shared" ca="1" si="116"/>
        <v>15</v>
      </c>
      <c r="L1504">
        <f t="shared" ca="1" si="117"/>
        <v>8</v>
      </c>
      <c r="M1504">
        <f t="shared" ca="1" si="118"/>
        <v>11</v>
      </c>
      <c r="N1504" t="str">
        <f t="shared" ca="1" si="119"/>
        <v>15 Yıl 8 Ay11 Gün</v>
      </c>
    </row>
    <row r="1505" spans="1:14" x14ac:dyDescent="0.3">
      <c r="A1505">
        <v>193531</v>
      </c>
      <c r="B1505" t="s">
        <v>1617</v>
      </c>
      <c r="C1505" t="s">
        <v>39</v>
      </c>
      <c r="D1505" t="s">
        <v>43</v>
      </c>
      <c r="E1505">
        <v>5385698984</v>
      </c>
      <c r="F1505" t="s">
        <v>36</v>
      </c>
      <c r="G1505" t="s">
        <v>76</v>
      </c>
      <c r="H1505" s="7">
        <v>6418</v>
      </c>
      <c r="I1505" s="8">
        <v>36669</v>
      </c>
      <c r="J1505" s="8">
        <f t="shared" ca="1" si="115"/>
        <v>43583</v>
      </c>
      <c r="K1505">
        <f t="shared" ca="1" si="116"/>
        <v>18</v>
      </c>
      <c r="L1505">
        <f t="shared" ca="1" si="117"/>
        <v>11</v>
      </c>
      <c r="M1505">
        <f t="shared" ca="1" si="118"/>
        <v>5</v>
      </c>
      <c r="N1505" t="str">
        <f t="shared" ca="1" si="119"/>
        <v>18 Yıl 11 Ay5 Gün</v>
      </c>
    </row>
    <row r="1506" spans="1:14" x14ac:dyDescent="0.3">
      <c r="A1506">
        <v>193544</v>
      </c>
      <c r="B1506" t="s">
        <v>1618</v>
      </c>
      <c r="C1506" t="s">
        <v>39</v>
      </c>
      <c r="D1506" t="s">
        <v>43</v>
      </c>
      <c r="E1506">
        <v>5463175781</v>
      </c>
      <c r="F1506" t="s">
        <v>36</v>
      </c>
      <c r="G1506" t="s">
        <v>147</v>
      </c>
      <c r="H1506" s="7">
        <v>6054</v>
      </c>
      <c r="I1506" s="8">
        <v>36375</v>
      </c>
      <c r="J1506" s="8">
        <f t="shared" ca="1" si="115"/>
        <v>43583</v>
      </c>
      <c r="K1506">
        <f t="shared" ca="1" si="116"/>
        <v>19</v>
      </c>
      <c r="L1506">
        <f t="shared" ca="1" si="117"/>
        <v>8</v>
      </c>
      <c r="M1506">
        <f t="shared" ca="1" si="118"/>
        <v>25</v>
      </c>
      <c r="N1506" t="str">
        <f t="shared" ca="1" si="119"/>
        <v>19 Yıl 8 Ay25 Gün</v>
      </c>
    </row>
    <row r="1507" spans="1:14" x14ac:dyDescent="0.3">
      <c r="A1507">
        <v>193559</v>
      </c>
      <c r="B1507" t="s">
        <v>1619</v>
      </c>
      <c r="C1507" t="s">
        <v>24</v>
      </c>
      <c r="D1507" t="s">
        <v>111</v>
      </c>
      <c r="E1507">
        <v>5472195691</v>
      </c>
      <c r="F1507" t="s">
        <v>54</v>
      </c>
      <c r="G1507" t="s">
        <v>182</v>
      </c>
      <c r="H1507" s="7">
        <v>3967</v>
      </c>
      <c r="I1507" s="8">
        <v>36523</v>
      </c>
      <c r="J1507" s="8">
        <f t="shared" ca="1" si="115"/>
        <v>43583</v>
      </c>
      <c r="K1507">
        <f t="shared" ca="1" si="116"/>
        <v>19</v>
      </c>
      <c r="L1507">
        <f t="shared" ca="1" si="117"/>
        <v>3</v>
      </c>
      <c r="M1507">
        <f t="shared" ca="1" si="118"/>
        <v>30</v>
      </c>
      <c r="N1507" t="str">
        <f t="shared" ca="1" si="119"/>
        <v>19 Yıl 3 Ay30 Gün</v>
      </c>
    </row>
    <row r="1508" spans="1:14" x14ac:dyDescent="0.3">
      <c r="A1508">
        <v>193593</v>
      </c>
      <c r="B1508" t="s">
        <v>1620</v>
      </c>
      <c r="C1508" t="s">
        <v>24</v>
      </c>
      <c r="D1508" t="s">
        <v>116</v>
      </c>
      <c r="E1508">
        <v>5369645860</v>
      </c>
      <c r="F1508" t="s">
        <v>73</v>
      </c>
      <c r="G1508" t="s">
        <v>46</v>
      </c>
      <c r="H1508" s="7">
        <v>6291</v>
      </c>
      <c r="I1508" s="8">
        <v>36694</v>
      </c>
      <c r="J1508" s="8">
        <f t="shared" ca="1" si="115"/>
        <v>43583</v>
      </c>
      <c r="K1508">
        <f t="shared" ca="1" si="116"/>
        <v>18</v>
      </c>
      <c r="L1508">
        <f t="shared" ca="1" si="117"/>
        <v>10</v>
      </c>
      <c r="M1508">
        <f t="shared" ca="1" si="118"/>
        <v>11</v>
      </c>
      <c r="N1508" t="str">
        <f t="shared" ca="1" si="119"/>
        <v>18 Yıl 10 Ay11 Gün</v>
      </c>
    </row>
    <row r="1509" spans="1:14" x14ac:dyDescent="0.3">
      <c r="A1509">
        <v>193610</v>
      </c>
      <c r="B1509" t="s">
        <v>1621</v>
      </c>
      <c r="C1509" t="s">
        <v>39</v>
      </c>
      <c r="D1509" t="s">
        <v>116</v>
      </c>
      <c r="E1509">
        <v>5426609830</v>
      </c>
      <c r="F1509" t="s">
        <v>40</v>
      </c>
      <c r="G1509" t="s">
        <v>176</v>
      </c>
      <c r="H1509" s="7">
        <v>6444</v>
      </c>
      <c r="I1509" s="8">
        <v>38307</v>
      </c>
      <c r="J1509" s="8">
        <f t="shared" ca="1" si="115"/>
        <v>43583</v>
      </c>
      <c r="K1509">
        <f t="shared" ca="1" si="116"/>
        <v>14</v>
      </c>
      <c r="L1509">
        <f t="shared" ca="1" si="117"/>
        <v>5</v>
      </c>
      <c r="M1509">
        <f t="shared" ca="1" si="118"/>
        <v>12</v>
      </c>
      <c r="N1509" t="str">
        <f t="shared" ca="1" si="119"/>
        <v>14 Yıl 5 Ay12 Gün</v>
      </c>
    </row>
    <row r="1510" spans="1:14" x14ac:dyDescent="0.3">
      <c r="A1510">
        <v>193612</v>
      </c>
      <c r="B1510" t="s">
        <v>1622</v>
      </c>
      <c r="C1510" t="s">
        <v>39</v>
      </c>
      <c r="D1510" t="s">
        <v>33</v>
      </c>
      <c r="E1510">
        <v>5053204327</v>
      </c>
      <c r="F1510" t="s">
        <v>73</v>
      </c>
      <c r="G1510" t="s">
        <v>165</v>
      </c>
      <c r="H1510" s="7">
        <v>3505</v>
      </c>
      <c r="I1510" s="8">
        <v>37719</v>
      </c>
      <c r="J1510" s="8">
        <f t="shared" ca="1" si="115"/>
        <v>43583</v>
      </c>
      <c r="K1510">
        <f t="shared" ca="1" si="116"/>
        <v>16</v>
      </c>
      <c r="L1510">
        <f t="shared" ca="1" si="117"/>
        <v>0</v>
      </c>
      <c r="M1510">
        <f t="shared" ca="1" si="118"/>
        <v>20</v>
      </c>
      <c r="N1510" t="str">
        <f t="shared" ca="1" si="119"/>
        <v>16 Yıl 0 Ay20 Gün</v>
      </c>
    </row>
    <row r="1511" spans="1:14" x14ac:dyDescent="0.3">
      <c r="A1511">
        <v>193638</v>
      </c>
      <c r="B1511" t="s">
        <v>1623</v>
      </c>
      <c r="C1511" t="s">
        <v>39</v>
      </c>
      <c r="D1511" t="s">
        <v>29</v>
      </c>
      <c r="E1511">
        <v>5475377157</v>
      </c>
      <c r="F1511" t="s">
        <v>40</v>
      </c>
      <c r="G1511" t="s">
        <v>138</v>
      </c>
      <c r="H1511" s="7">
        <v>5136</v>
      </c>
      <c r="I1511" s="8">
        <v>38139</v>
      </c>
      <c r="J1511" s="8">
        <f t="shared" ca="1" si="115"/>
        <v>43583</v>
      </c>
      <c r="K1511">
        <f t="shared" ca="1" si="116"/>
        <v>14</v>
      </c>
      <c r="L1511">
        <f t="shared" ca="1" si="117"/>
        <v>10</v>
      </c>
      <c r="M1511">
        <f t="shared" ca="1" si="118"/>
        <v>27</v>
      </c>
      <c r="N1511" t="str">
        <f t="shared" ca="1" si="119"/>
        <v>14 Yıl 10 Ay27 Gün</v>
      </c>
    </row>
    <row r="1512" spans="1:14" x14ac:dyDescent="0.3">
      <c r="A1512">
        <v>193644</v>
      </c>
      <c r="B1512" t="s">
        <v>1624</v>
      </c>
      <c r="C1512" t="s">
        <v>24</v>
      </c>
      <c r="D1512" t="s">
        <v>61</v>
      </c>
      <c r="E1512">
        <v>5471970855</v>
      </c>
      <c r="F1512" t="s">
        <v>81</v>
      </c>
      <c r="G1512" t="s">
        <v>145</v>
      </c>
      <c r="H1512" s="7">
        <v>4112</v>
      </c>
      <c r="I1512" s="8">
        <v>35505</v>
      </c>
      <c r="J1512" s="8">
        <f t="shared" ca="1" si="115"/>
        <v>43583</v>
      </c>
      <c r="K1512">
        <f t="shared" ca="1" si="116"/>
        <v>22</v>
      </c>
      <c r="L1512">
        <f t="shared" ca="1" si="117"/>
        <v>1</v>
      </c>
      <c r="M1512">
        <f t="shared" ca="1" si="118"/>
        <v>12</v>
      </c>
      <c r="N1512" t="str">
        <f t="shared" ca="1" si="119"/>
        <v>22 Yıl 1 Ay12 Gün</v>
      </c>
    </row>
    <row r="1513" spans="1:14" x14ac:dyDescent="0.3">
      <c r="A1513">
        <v>193645</v>
      </c>
      <c r="B1513" t="s">
        <v>1625</v>
      </c>
      <c r="C1513" t="s">
        <v>39</v>
      </c>
      <c r="D1513" t="s">
        <v>33</v>
      </c>
      <c r="E1513">
        <v>5475140717</v>
      </c>
      <c r="F1513" t="s">
        <v>54</v>
      </c>
      <c r="G1513" t="s">
        <v>57</v>
      </c>
      <c r="H1513" s="7">
        <v>6529</v>
      </c>
      <c r="I1513" s="8">
        <v>37005</v>
      </c>
      <c r="J1513" s="8">
        <f t="shared" ca="1" si="115"/>
        <v>43583</v>
      </c>
      <c r="K1513">
        <f t="shared" ca="1" si="116"/>
        <v>18</v>
      </c>
      <c r="L1513">
        <f t="shared" ca="1" si="117"/>
        <v>0</v>
      </c>
      <c r="M1513">
        <f t="shared" ca="1" si="118"/>
        <v>4</v>
      </c>
      <c r="N1513" t="str">
        <f t="shared" ca="1" si="119"/>
        <v>18 Yıl 0 Ay4 Gün</v>
      </c>
    </row>
    <row r="1514" spans="1:14" x14ac:dyDescent="0.3">
      <c r="A1514">
        <v>193647</v>
      </c>
      <c r="B1514" t="s">
        <v>1626</v>
      </c>
      <c r="C1514" t="s">
        <v>24</v>
      </c>
      <c r="D1514" t="s">
        <v>29</v>
      </c>
      <c r="E1514">
        <v>5393467962</v>
      </c>
      <c r="F1514" t="s">
        <v>68</v>
      </c>
      <c r="G1514" t="s">
        <v>114</v>
      </c>
      <c r="H1514" s="7">
        <v>7273</v>
      </c>
      <c r="I1514" s="8">
        <v>38204</v>
      </c>
      <c r="J1514" s="8">
        <f t="shared" ca="1" si="115"/>
        <v>43583</v>
      </c>
      <c r="K1514">
        <f t="shared" ca="1" si="116"/>
        <v>14</v>
      </c>
      <c r="L1514">
        <f t="shared" ca="1" si="117"/>
        <v>8</v>
      </c>
      <c r="M1514">
        <f t="shared" ca="1" si="118"/>
        <v>23</v>
      </c>
      <c r="N1514" t="str">
        <f t="shared" ca="1" si="119"/>
        <v>14 Yıl 8 Ay23 Gün</v>
      </c>
    </row>
    <row r="1515" spans="1:14" x14ac:dyDescent="0.3">
      <c r="A1515">
        <v>193647</v>
      </c>
      <c r="B1515" t="s">
        <v>1627</v>
      </c>
      <c r="C1515" t="s">
        <v>39</v>
      </c>
      <c r="D1515" t="s">
        <v>33</v>
      </c>
      <c r="E1515">
        <v>5468662682</v>
      </c>
      <c r="F1515" t="s">
        <v>40</v>
      </c>
      <c r="G1515" t="s">
        <v>74</v>
      </c>
      <c r="H1515" s="7">
        <v>2640</v>
      </c>
      <c r="I1515" s="8">
        <v>37448</v>
      </c>
      <c r="J1515" s="8">
        <f t="shared" ca="1" si="115"/>
        <v>43583</v>
      </c>
      <c r="K1515">
        <f t="shared" ca="1" si="116"/>
        <v>16</v>
      </c>
      <c r="L1515">
        <f t="shared" ca="1" si="117"/>
        <v>9</v>
      </c>
      <c r="M1515">
        <f t="shared" ca="1" si="118"/>
        <v>17</v>
      </c>
      <c r="N1515" t="str">
        <f t="shared" ca="1" si="119"/>
        <v>16 Yıl 9 Ay17 Gün</v>
      </c>
    </row>
    <row r="1516" spans="1:14" x14ac:dyDescent="0.3">
      <c r="A1516">
        <v>193664</v>
      </c>
      <c r="B1516" t="s">
        <v>1628</v>
      </c>
      <c r="C1516" t="s">
        <v>39</v>
      </c>
      <c r="D1516" t="s">
        <v>61</v>
      </c>
      <c r="E1516">
        <v>5064002049</v>
      </c>
      <c r="F1516" t="s">
        <v>26</v>
      </c>
      <c r="G1516" t="s">
        <v>37</v>
      </c>
      <c r="H1516" s="7">
        <v>7055</v>
      </c>
      <c r="I1516" s="8">
        <v>35594</v>
      </c>
      <c r="J1516" s="8">
        <f t="shared" ca="1" si="115"/>
        <v>43583</v>
      </c>
      <c r="K1516">
        <f t="shared" ca="1" si="116"/>
        <v>21</v>
      </c>
      <c r="L1516">
        <f t="shared" ca="1" si="117"/>
        <v>10</v>
      </c>
      <c r="M1516">
        <f t="shared" ca="1" si="118"/>
        <v>15</v>
      </c>
      <c r="N1516" t="str">
        <f t="shared" ca="1" si="119"/>
        <v>21 Yıl 10 Ay15 Gün</v>
      </c>
    </row>
    <row r="1517" spans="1:14" x14ac:dyDescent="0.3">
      <c r="A1517">
        <v>193670</v>
      </c>
      <c r="B1517" t="s">
        <v>1629</v>
      </c>
      <c r="C1517" t="s">
        <v>24</v>
      </c>
      <c r="D1517" t="s">
        <v>29</v>
      </c>
      <c r="E1517">
        <v>5484100037</v>
      </c>
      <c r="F1517" t="s">
        <v>26</v>
      </c>
      <c r="G1517" t="s">
        <v>52</v>
      </c>
      <c r="H1517" s="7">
        <v>3127</v>
      </c>
      <c r="I1517" s="8">
        <v>38591</v>
      </c>
      <c r="J1517" s="8">
        <f t="shared" ca="1" si="115"/>
        <v>43583</v>
      </c>
      <c r="K1517">
        <f t="shared" ca="1" si="116"/>
        <v>13</v>
      </c>
      <c r="L1517">
        <f t="shared" ca="1" si="117"/>
        <v>8</v>
      </c>
      <c r="M1517">
        <f t="shared" ca="1" si="118"/>
        <v>1</v>
      </c>
      <c r="N1517" t="str">
        <f t="shared" ca="1" si="119"/>
        <v>13 Yıl 8 Ay1 Gün</v>
      </c>
    </row>
    <row r="1518" spans="1:14" x14ac:dyDescent="0.3">
      <c r="A1518">
        <v>193682</v>
      </c>
      <c r="B1518" t="s">
        <v>1630</v>
      </c>
      <c r="C1518" t="s">
        <v>39</v>
      </c>
      <c r="D1518" t="s">
        <v>123</v>
      </c>
      <c r="E1518">
        <v>5486327740</v>
      </c>
      <c r="F1518" t="s">
        <v>73</v>
      </c>
      <c r="G1518" t="s">
        <v>153</v>
      </c>
      <c r="H1518" s="7">
        <v>3776</v>
      </c>
      <c r="I1518" s="8">
        <v>36874</v>
      </c>
      <c r="J1518" s="8">
        <f t="shared" ca="1" si="115"/>
        <v>43583</v>
      </c>
      <c r="K1518">
        <f t="shared" ca="1" si="116"/>
        <v>18</v>
      </c>
      <c r="L1518">
        <f t="shared" ca="1" si="117"/>
        <v>4</v>
      </c>
      <c r="M1518">
        <f t="shared" ca="1" si="118"/>
        <v>14</v>
      </c>
      <c r="N1518" t="str">
        <f t="shared" ca="1" si="119"/>
        <v>18 Yıl 4 Ay14 Gün</v>
      </c>
    </row>
    <row r="1519" spans="1:14" x14ac:dyDescent="0.3">
      <c r="A1519">
        <v>193682</v>
      </c>
      <c r="B1519" t="s">
        <v>1631</v>
      </c>
      <c r="C1519" t="s">
        <v>39</v>
      </c>
      <c r="D1519" t="s">
        <v>29</v>
      </c>
      <c r="E1519">
        <v>5462897167</v>
      </c>
      <c r="F1519" t="s">
        <v>26</v>
      </c>
      <c r="G1519" t="s">
        <v>95</v>
      </c>
      <c r="H1519" s="7">
        <v>6990</v>
      </c>
      <c r="I1519" s="8">
        <v>38011</v>
      </c>
      <c r="J1519" s="8">
        <f t="shared" ca="1" si="115"/>
        <v>43583</v>
      </c>
      <c r="K1519">
        <f t="shared" ca="1" si="116"/>
        <v>15</v>
      </c>
      <c r="L1519">
        <f t="shared" ca="1" si="117"/>
        <v>3</v>
      </c>
      <c r="M1519">
        <f t="shared" ca="1" si="118"/>
        <v>3</v>
      </c>
      <c r="N1519" t="str">
        <f t="shared" ca="1" si="119"/>
        <v>15 Yıl 3 Ay3 Gün</v>
      </c>
    </row>
    <row r="1520" spans="1:14" x14ac:dyDescent="0.3">
      <c r="A1520">
        <v>193697</v>
      </c>
      <c r="B1520" t="s">
        <v>1632</v>
      </c>
      <c r="C1520" t="s">
        <v>39</v>
      </c>
      <c r="D1520" t="s">
        <v>33</v>
      </c>
      <c r="E1520">
        <v>5498169088</v>
      </c>
      <c r="F1520" t="s">
        <v>73</v>
      </c>
      <c r="G1520" t="s">
        <v>84</v>
      </c>
      <c r="H1520" s="7">
        <v>7294</v>
      </c>
      <c r="I1520" s="8">
        <v>36954</v>
      </c>
      <c r="J1520" s="8">
        <f t="shared" ca="1" si="115"/>
        <v>43583</v>
      </c>
      <c r="K1520">
        <f t="shared" ca="1" si="116"/>
        <v>18</v>
      </c>
      <c r="L1520">
        <f t="shared" ca="1" si="117"/>
        <v>1</v>
      </c>
      <c r="M1520">
        <f t="shared" ca="1" si="118"/>
        <v>24</v>
      </c>
      <c r="N1520" t="str">
        <f t="shared" ca="1" si="119"/>
        <v>18 Yıl 1 Ay24 Gün</v>
      </c>
    </row>
    <row r="1521" spans="1:14" x14ac:dyDescent="0.3">
      <c r="A1521">
        <v>193703</v>
      </c>
      <c r="B1521" t="s">
        <v>1633</v>
      </c>
      <c r="C1521" t="s">
        <v>24</v>
      </c>
      <c r="D1521" t="s">
        <v>29</v>
      </c>
      <c r="E1521">
        <v>5475620666</v>
      </c>
      <c r="F1521" t="s">
        <v>73</v>
      </c>
      <c r="G1521" t="s">
        <v>108</v>
      </c>
      <c r="H1521" s="7">
        <v>6611</v>
      </c>
      <c r="I1521" s="8">
        <v>37939</v>
      </c>
      <c r="J1521" s="8">
        <f t="shared" ca="1" si="115"/>
        <v>43583</v>
      </c>
      <c r="K1521">
        <f t="shared" ca="1" si="116"/>
        <v>15</v>
      </c>
      <c r="L1521">
        <f t="shared" ca="1" si="117"/>
        <v>5</v>
      </c>
      <c r="M1521">
        <f t="shared" ca="1" si="118"/>
        <v>14</v>
      </c>
      <c r="N1521" t="str">
        <f t="shared" ca="1" si="119"/>
        <v>15 Yıl 5 Ay14 Gün</v>
      </c>
    </row>
    <row r="1522" spans="1:14" x14ac:dyDescent="0.3">
      <c r="A1522">
        <v>193704</v>
      </c>
      <c r="B1522" t="s">
        <v>1634</v>
      </c>
      <c r="C1522" t="s">
        <v>24</v>
      </c>
      <c r="D1522" t="s">
        <v>33</v>
      </c>
      <c r="E1522">
        <v>5387153002</v>
      </c>
      <c r="F1522" t="s">
        <v>26</v>
      </c>
      <c r="G1522" t="s">
        <v>84</v>
      </c>
      <c r="H1522" s="7">
        <v>4866</v>
      </c>
      <c r="I1522" s="8">
        <v>37778</v>
      </c>
      <c r="J1522" s="8">
        <f t="shared" ca="1" si="115"/>
        <v>43583</v>
      </c>
      <c r="K1522">
        <f t="shared" ca="1" si="116"/>
        <v>15</v>
      </c>
      <c r="L1522">
        <f t="shared" ca="1" si="117"/>
        <v>10</v>
      </c>
      <c r="M1522">
        <f t="shared" ca="1" si="118"/>
        <v>22</v>
      </c>
      <c r="N1522" t="str">
        <f t="shared" ca="1" si="119"/>
        <v>15 Yıl 10 Ay22 Gün</v>
      </c>
    </row>
    <row r="1523" spans="1:14" x14ac:dyDescent="0.3">
      <c r="A1523">
        <v>193712</v>
      </c>
      <c r="B1523" t="s">
        <v>1635</v>
      </c>
      <c r="C1523" t="s">
        <v>24</v>
      </c>
      <c r="D1523" t="s">
        <v>43</v>
      </c>
      <c r="E1523">
        <v>5457197916</v>
      </c>
      <c r="F1523" t="s">
        <v>73</v>
      </c>
      <c r="G1523" t="s">
        <v>82</v>
      </c>
      <c r="H1523" s="7">
        <v>5831</v>
      </c>
      <c r="I1523" s="8">
        <v>36515</v>
      </c>
      <c r="J1523" s="8">
        <f t="shared" ca="1" si="115"/>
        <v>43583</v>
      </c>
      <c r="K1523">
        <f t="shared" ca="1" si="116"/>
        <v>19</v>
      </c>
      <c r="L1523">
        <f t="shared" ca="1" si="117"/>
        <v>4</v>
      </c>
      <c r="M1523">
        <f t="shared" ca="1" si="118"/>
        <v>7</v>
      </c>
      <c r="N1523" t="str">
        <f t="shared" ca="1" si="119"/>
        <v>19 Yıl 4 Ay7 Gün</v>
      </c>
    </row>
    <row r="1524" spans="1:14" x14ac:dyDescent="0.3">
      <c r="A1524">
        <v>193725</v>
      </c>
      <c r="B1524" t="s">
        <v>1636</v>
      </c>
      <c r="C1524" t="s">
        <v>39</v>
      </c>
      <c r="D1524" t="s">
        <v>43</v>
      </c>
      <c r="E1524">
        <v>5485448075</v>
      </c>
      <c r="F1524" t="s">
        <v>40</v>
      </c>
      <c r="G1524" t="s">
        <v>370</v>
      </c>
      <c r="H1524" s="7">
        <v>3728</v>
      </c>
      <c r="I1524" s="8">
        <v>36379</v>
      </c>
      <c r="J1524" s="8">
        <f t="shared" ca="1" si="115"/>
        <v>43583</v>
      </c>
      <c r="K1524">
        <f t="shared" ca="1" si="116"/>
        <v>19</v>
      </c>
      <c r="L1524">
        <f t="shared" ca="1" si="117"/>
        <v>8</v>
      </c>
      <c r="M1524">
        <f t="shared" ca="1" si="118"/>
        <v>21</v>
      </c>
      <c r="N1524" t="str">
        <f t="shared" ca="1" si="119"/>
        <v>19 Yıl 8 Ay21 Gün</v>
      </c>
    </row>
    <row r="1525" spans="1:14" x14ac:dyDescent="0.3">
      <c r="A1525">
        <v>193729</v>
      </c>
      <c r="B1525" t="s">
        <v>1637</v>
      </c>
      <c r="C1525" t="s">
        <v>24</v>
      </c>
      <c r="D1525" t="s">
        <v>29</v>
      </c>
      <c r="E1525">
        <v>5487602180</v>
      </c>
      <c r="F1525" t="s">
        <v>68</v>
      </c>
      <c r="G1525" t="s">
        <v>138</v>
      </c>
      <c r="H1525" s="7">
        <v>5820</v>
      </c>
      <c r="I1525" s="8">
        <v>38739</v>
      </c>
      <c r="J1525" s="8">
        <f t="shared" ca="1" si="115"/>
        <v>43583</v>
      </c>
      <c r="K1525">
        <f t="shared" ca="1" si="116"/>
        <v>13</v>
      </c>
      <c r="L1525">
        <f t="shared" ca="1" si="117"/>
        <v>3</v>
      </c>
      <c r="M1525">
        <f t="shared" ca="1" si="118"/>
        <v>6</v>
      </c>
      <c r="N1525" t="str">
        <f t="shared" ca="1" si="119"/>
        <v>13 Yıl 3 Ay6 Gün</v>
      </c>
    </row>
    <row r="1526" spans="1:14" x14ac:dyDescent="0.3">
      <c r="A1526">
        <v>193746</v>
      </c>
      <c r="B1526" t="s">
        <v>1638</v>
      </c>
      <c r="C1526" t="s">
        <v>24</v>
      </c>
      <c r="D1526" t="s">
        <v>116</v>
      </c>
      <c r="E1526">
        <v>5427465339</v>
      </c>
      <c r="F1526" t="s">
        <v>81</v>
      </c>
      <c r="G1526" t="s">
        <v>108</v>
      </c>
      <c r="H1526" s="7">
        <v>6808</v>
      </c>
      <c r="I1526" s="8">
        <v>38004</v>
      </c>
      <c r="J1526" s="8">
        <f t="shared" ca="1" si="115"/>
        <v>43583</v>
      </c>
      <c r="K1526">
        <f t="shared" ca="1" si="116"/>
        <v>15</v>
      </c>
      <c r="L1526">
        <f t="shared" ca="1" si="117"/>
        <v>3</v>
      </c>
      <c r="M1526">
        <f t="shared" ca="1" si="118"/>
        <v>10</v>
      </c>
      <c r="N1526" t="str">
        <f t="shared" ca="1" si="119"/>
        <v>15 Yıl 3 Ay10 Gün</v>
      </c>
    </row>
    <row r="1527" spans="1:14" x14ac:dyDescent="0.3">
      <c r="A1527">
        <v>193758</v>
      </c>
      <c r="B1527" t="s">
        <v>1639</v>
      </c>
      <c r="C1527" t="s">
        <v>39</v>
      </c>
      <c r="D1527" t="s">
        <v>33</v>
      </c>
      <c r="E1527">
        <v>5447292401</v>
      </c>
      <c r="F1527" t="s">
        <v>73</v>
      </c>
      <c r="G1527" t="s">
        <v>34</v>
      </c>
      <c r="H1527" s="7">
        <v>4531</v>
      </c>
      <c r="I1527" s="8">
        <v>37166</v>
      </c>
      <c r="J1527" s="8">
        <f t="shared" ca="1" si="115"/>
        <v>43583</v>
      </c>
      <c r="K1527">
        <f t="shared" ca="1" si="116"/>
        <v>17</v>
      </c>
      <c r="L1527">
        <f t="shared" ca="1" si="117"/>
        <v>6</v>
      </c>
      <c r="M1527">
        <f t="shared" ca="1" si="118"/>
        <v>26</v>
      </c>
      <c r="N1527" t="str">
        <f t="shared" ca="1" si="119"/>
        <v>17 Yıl 6 Ay26 Gün</v>
      </c>
    </row>
    <row r="1528" spans="1:14" x14ac:dyDescent="0.3">
      <c r="A1528">
        <v>193761</v>
      </c>
      <c r="B1528" t="s">
        <v>1640</v>
      </c>
      <c r="C1528" t="s">
        <v>24</v>
      </c>
      <c r="D1528" t="s">
        <v>29</v>
      </c>
      <c r="E1528">
        <v>5385096002</v>
      </c>
      <c r="F1528" t="s">
        <v>73</v>
      </c>
      <c r="G1528" t="s">
        <v>31</v>
      </c>
      <c r="H1528" s="7">
        <v>6726</v>
      </c>
      <c r="I1528" s="8">
        <v>38375</v>
      </c>
      <c r="J1528" s="8">
        <f t="shared" ca="1" si="115"/>
        <v>43583</v>
      </c>
      <c r="K1528">
        <f t="shared" ca="1" si="116"/>
        <v>14</v>
      </c>
      <c r="L1528">
        <f t="shared" ca="1" si="117"/>
        <v>3</v>
      </c>
      <c r="M1528">
        <f t="shared" ca="1" si="118"/>
        <v>5</v>
      </c>
      <c r="N1528" t="str">
        <f t="shared" ca="1" si="119"/>
        <v>14 Yıl 3 Ay5 Gün</v>
      </c>
    </row>
    <row r="1529" spans="1:14" x14ac:dyDescent="0.3">
      <c r="A1529">
        <v>193765</v>
      </c>
      <c r="B1529" t="s">
        <v>1641</v>
      </c>
      <c r="C1529" t="s">
        <v>39</v>
      </c>
      <c r="D1529" t="s">
        <v>29</v>
      </c>
      <c r="E1529">
        <v>5071825367</v>
      </c>
      <c r="F1529" t="s">
        <v>40</v>
      </c>
      <c r="G1529" t="s">
        <v>159</v>
      </c>
      <c r="H1529" s="7">
        <v>4490</v>
      </c>
      <c r="I1529" s="8">
        <v>38111</v>
      </c>
      <c r="J1529" s="8">
        <f t="shared" ca="1" si="115"/>
        <v>43583</v>
      </c>
      <c r="K1529">
        <f t="shared" ca="1" si="116"/>
        <v>14</v>
      </c>
      <c r="L1529">
        <f t="shared" ca="1" si="117"/>
        <v>11</v>
      </c>
      <c r="M1529">
        <f t="shared" ca="1" si="118"/>
        <v>24</v>
      </c>
      <c r="N1529" t="str">
        <f t="shared" ca="1" si="119"/>
        <v>14 Yıl 11 Ay24 Gün</v>
      </c>
    </row>
    <row r="1530" spans="1:14" x14ac:dyDescent="0.3">
      <c r="A1530">
        <v>193781</v>
      </c>
      <c r="B1530" t="s">
        <v>1642</v>
      </c>
      <c r="C1530" t="s">
        <v>24</v>
      </c>
      <c r="D1530" t="s">
        <v>29</v>
      </c>
      <c r="E1530">
        <v>5329419423</v>
      </c>
      <c r="F1530" t="s">
        <v>26</v>
      </c>
      <c r="G1530" t="s">
        <v>138</v>
      </c>
      <c r="H1530" s="7">
        <v>2814</v>
      </c>
      <c r="I1530" s="8">
        <v>37957</v>
      </c>
      <c r="J1530" s="8">
        <f t="shared" ca="1" si="115"/>
        <v>43583</v>
      </c>
      <c r="K1530">
        <f t="shared" ca="1" si="116"/>
        <v>15</v>
      </c>
      <c r="L1530">
        <f t="shared" ca="1" si="117"/>
        <v>4</v>
      </c>
      <c r="M1530">
        <f t="shared" ca="1" si="118"/>
        <v>26</v>
      </c>
      <c r="N1530" t="str">
        <f t="shared" ca="1" si="119"/>
        <v>15 Yıl 4 Ay26 Gün</v>
      </c>
    </row>
    <row r="1531" spans="1:14" x14ac:dyDescent="0.3">
      <c r="A1531">
        <v>193793</v>
      </c>
      <c r="B1531" t="s">
        <v>1643</v>
      </c>
      <c r="C1531" t="s">
        <v>24</v>
      </c>
      <c r="D1531" t="s">
        <v>29</v>
      </c>
      <c r="E1531">
        <v>5051582951</v>
      </c>
      <c r="F1531" t="s">
        <v>26</v>
      </c>
      <c r="G1531" t="s">
        <v>226</v>
      </c>
      <c r="H1531" s="7">
        <v>3280</v>
      </c>
      <c r="I1531" s="8">
        <v>38055</v>
      </c>
      <c r="J1531" s="8">
        <f t="shared" ca="1" si="115"/>
        <v>43583</v>
      </c>
      <c r="K1531">
        <f t="shared" ca="1" si="116"/>
        <v>15</v>
      </c>
      <c r="L1531">
        <f t="shared" ca="1" si="117"/>
        <v>1</v>
      </c>
      <c r="M1531">
        <f t="shared" ca="1" si="118"/>
        <v>19</v>
      </c>
      <c r="N1531" t="str">
        <f t="shared" ca="1" si="119"/>
        <v>15 Yıl 1 Ay19 Gün</v>
      </c>
    </row>
    <row r="1532" spans="1:14" x14ac:dyDescent="0.3">
      <c r="A1532">
        <v>193794</v>
      </c>
      <c r="B1532" t="s">
        <v>1644</v>
      </c>
      <c r="C1532" t="s">
        <v>24</v>
      </c>
      <c r="D1532" t="s">
        <v>111</v>
      </c>
      <c r="E1532">
        <v>5086094162</v>
      </c>
      <c r="F1532" t="s">
        <v>36</v>
      </c>
      <c r="G1532" t="s">
        <v>185</v>
      </c>
      <c r="H1532" s="7">
        <v>4675</v>
      </c>
      <c r="I1532" s="8">
        <v>37040</v>
      </c>
      <c r="J1532" s="8">
        <f t="shared" ca="1" si="115"/>
        <v>43583</v>
      </c>
      <c r="K1532">
        <f t="shared" ca="1" si="116"/>
        <v>17</v>
      </c>
      <c r="L1532">
        <f t="shared" ca="1" si="117"/>
        <v>10</v>
      </c>
      <c r="M1532">
        <f t="shared" ca="1" si="118"/>
        <v>30</v>
      </c>
      <c r="N1532" t="str">
        <f t="shared" ca="1" si="119"/>
        <v>17 Yıl 10 Ay30 Gün</v>
      </c>
    </row>
    <row r="1533" spans="1:14" x14ac:dyDescent="0.3">
      <c r="A1533">
        <v>193797</v>
      </c>
      <c r="B1533" t="s">
        <v>1645</v>
      </c>
      <c r="C1533" t="s">
        <v>24</v>
      </c>
      <c r="D1533" t="s">
        <v>29</v>
      </c>
      <c r="E1533">
        <v>5445887910</v>
      </c>
      <c r="F1533" t="s">
        <v>36</v>
      </c>
      <c r="G1533" t="s">
        <v>140</v>
      </c>
      <c r="H1533" s="7">
        <v>6149</v>
      </c>
      <c r="I1533" s="8">
        <v>38209</v>
      </c>
      <c r="J1533" s="8">
        <f t="shared" ca="1" si="115"/>
        <v>43583</v>
      </c>
      <c r="K1533">
        <f t="shared" ca="1" si="116"/>
        <v>14</v>
      </c>
      <c r="L1533">
        <f t="shared" ca="1" si="117"/>
        <v>8</v>
      </c>
      <c r="M1533">
        <f t="shared" ca="1" si="118"/>
        <v>18</v>
      </c>
      <c r="N1533" t="str">
        <f t="shared" ca="1" si="119"/>
        <v>14 Yıl 8 Ay18 Gün</v>
      </c>
    </row>
    <row r="1534" spans="1:14" x14ac:dyDescent="0.3">
      <c r="A1534">
        <v>193818</v>
      </c>
      <c r="B1534" t="s">
        <v>1646</v>
      </c>
      <c r="C1534" t="s">
        <v>39</v>
      </c>
      <c r="D1534" t="s">
        <v>29</v>
      </c>
      <c r="E1534">
        <v>5065076042</v>
      </c>
      <c r="F1534" t="s">
        <v>26</v>
      </c>
      <c r="G1534" t="s">
        <v>202</v>
      </c>
      <c r="H1534" s="7">
        <v>5290</v>
      </c>
      <c r="I1534" s="8">
        <v>38247</v>
      </c>
      <c r="J1534" s="8">
        <f t="shared" ca="1" si="115"/>
        <v>43583</v>
      </c>
      <c r="K1534">
        <f t="shared" ca="1" si="116"/>
        <v>14</v>
      </c>
      <c r="L1534">
        <f t="shared" ca="1" si="117"/>
        <v>7</v>
      </c>
      <c r="M1534">
        <f t="shared" ca="1" si="118"/>
        <v>11</v>
      </c>
      <c r="N1534" t="str">
        <f t="shared" ca="1" si="119"/>
        <v>14 Yıl 7 Ay11 Gün</v>
      </c>
    </row>
    <row r="1535" spans="1:14" x14ac:dyDescent="0.3">
      <c r="A1535">
        <v>193819</v>
      </c>
      <c r="B1535" t="s">
        <v>1647</v>
      </c>
      <c r="C1535" t="s">
        <v>39</v>
      </c>
      <c r="D1535" t="s">
        <v>29</v>
      </c>
      <c r="E1535">
        <v>5066754953</v>
      </c>
      <c r="F1535" t="s">
        <v>81</v>
      </c>
      <c r="G1535" t="s">
        <v>119</v>
      </c>
      <c r="H1535" s="7">
        <v>6993</v>
      </c>
      <c r="I1535" s="8">
        <v>38215</v>
      </c>
      <c r="J1535" s="8">
        <f t="shared" ca="1" si="115"/>
        <v>43583</v>
      </c>
      <c r="K1535">
        <f t="shared" ca="1" si="116"/>
        <v>14</v>
      </c>
      <c r="L1535">
        <f t="shared" ca="1" si="117"/>
        <v>8</v>
      </c>
      <c r="M1535">
        <f t="shared" ca="1" si="118"/>
        <v>12</v>
      </c>
      <c r="N1535" t="str">
        <f t="shared" ca="1" si="119"/>
        <v>14 Yıl 8 Ay12 Gün</v>
      </c>
    </row>
    <row r="1536" spans="1:14" x14ac:dyDescent="0.3">
      <c r="A1536">
        <v>193819</v>
      </c>
      <c r="B1536" t="s">
        <v>1648</v>
      </c>
      <c r="C1536" t="s">
        <v>24</v>
      </c>
      <c r="D1536" t="s">
        <v>61</v>
      </c>
      <c r="E1536">
        <v>5328473922</v>
      </c>
      <c r="F1536" t="s">
        <v>30</v>
      </c>
      <c r="G1536" t="s">
        <v>415</v>
      </c>
      <c r="H1536" s="7">
        <v>5373</v>
      </c>
      <c r="I1536" s="8">
        <v>35475</v>
      </c>
      <c r="J1536" s="8">
        <f t="shared" ca="1" si="115"/>
        <v>43583</v>
      </c>
      <c r="K1536">
        <f t="shared" ca="1" si="116"/>
        <v>22</v>
      </c>
      <c r="L1536">
        <f t="shared" ca="1" si="117"/>
        <v>2</v>
      </c>
      <c r="M1536">
        <f t="shared" ca="1" si="118"/>
        <v>14</v>
      </c>
      <c r="N1536" t="str">
        <f t="shared" ca="1" si="119"/>
        <v>22 Yıl 2 Ay14 Gün</v>
      </c>
    </row>
    <row r="1537" spans="1:14" x14ac:dyDescent="0.3">
      <c r="A1537">
        <v>193824</v>
      </c>
      <c r="B1537" t="s">
        <v>1649</v>
      </c>
      <c r="C1537" t="s">
        <v>24</v>
      </c>
      <c r="D1537" t="s">
        <v>29</v>
      </c>
      <c r="E1537">
        <v>5466724803</v>
      </c>
      <c r="F1537" t="s">
        <v>40</v>
      </c>
      <c r="G1537" t="s">
        <v>224</v>
      </c>
      <c r="H1537" s="7">
        <v>5043</v>
      </c>
      <c r="I1537" s="8">
        <v>38846</v>
      </c>
      <c r="J1537" s="8">
        <f t="shared" ca="1" si="115"/>
        <v>43583</v>
      </c>
      <c r="K1537">
        <f t="shared" ca="1" si="116"/>
        <v>12</v>
      </c>
      <c r="L1537">
        <f t="shared" ca="1" si="117"/>
        <v>11</v>
      </c>
      <c r="M1537">
        <f t="shared" ca="1" si="118"/>
        <v>19</v>
      </c>
      <c r="N1537" t="str">
        <f t="shared" ca="1" si="119"/>
        <v>12 Yıl 11 Ay19 Gün</v>
      </c>
    </row>
    <row r="1538" spans="1:14" x14ac:dyDescent="0.3">
      <c r="A1538">
        <v>193831</v>
      </c>
      <c r="B1538" t="s">
        <v>1650</v>
      </c>
      <c r="C1538" t="s">
        <v>24</v>
      </c>
      <c r="D1538" t="s">
        <v>29</v>
      </c>
      <c r="E1538">
        <v>5448630690</v>
      </c>
      <c r="F1538" t="s">
        <v>73</v>
      </c>
      <c r="G1538" t="s">
        <v>185</v>
      </c>
      <c r="H1538" s="7">
        <v>4290</v>
      </c>
      <c r="I1538" s="8">
        <v>38309</v>
      </c>
      <c r="J1538" s="8">
        <f t="shared" ca="1" si="115"/>
        <v>43583</v>
      </c>
      <c r="K1538">
        <f t="shared" ca="1" si="116"/>
        <v>14</v>
      </c>
      <c r="L1538">
        <f t="shared" ca="1" si="117"/>
        <v>5</v>
      </c>
      <c r="M1538">
        <f t="shared" ca="1" si="118"/>
        <v>10</v>
      </c>
      <c r="N1538" t="str">
        <f t="shared" ca="1" si="119"/>
        <v>14 Yıl 5 Ay10 Gün</v>
      </c>
    </row>
    <row r="1539" spans="1:14" x14ac:dyDescent="0.3">
      <c r="A1539">
        <v>193852</v>
      </c>
      <c r="B1539" t="s">
        <v>1651</v>
      </c>
      <c r="C1539" t="s">
        <v>24</v>
      </c>
      <c r="D1539" t="s">
        <v>33</v>
      </c>
      <c r="E1539">
        <v>5429487392</v>
      </c>
      <c r="F1539" t="s">
        <v>40</v>
      </c>
      <c r="G1539" t="s">
        <v>210</v>
      </c>
      <c r="H1539" s="7">
        <v>5777</v>
      </c>
      <c r="I1539" s="8">
        <v>37472</v>
      </c>
      <c r="J1539" s="8">
        <f t="shared" ca="1" si="115"/>
        <v>43583</v>
      </c>
      <c r="K1539">
        <f t="shared" ca="1" si="116"/>
        <v>16</v>
      </c>
      <c r="L1539">
        <f t="shared" ca="1" si="117"/>
        <v>8</v>
      </c>
      <c r="M1539">
        <f t="shared" ca="1" si="118"/>
        <v>24</v>
      </c>
      <c r="N1539" t="str">
        <f t="shared" ca="1" si="119"/>
        <v>16 Yıl 8 Ay24 Gün</v>
      </c>
    </row>
    <row r="1540" spans="1:14" x14ac:dyDescent="0.3">
      <c r="A1540">
        <v>193856</v>
      </c>
      <c r="B1540" t="s">
        <v>1652</v>
      </c>
      <c r="C1540" t="s">
        <v>24</v>
      </c>
      <c r="D1540" t="s">
        <v>111</v>
      </c>
      <c r="E1540">
        <v>5439622032</v>
      </c>
      <c r="F1540" t="s">
        <v>73</v>
      </c>
      <c r="G1540" t="s">
        <v>210</v>
      </c>
      <c r="H1540" s="7">
        <v>3599</v>
      </c>
      <c r="I1540" s="8">
        <v>35881</v>
      </c>
      <c r="J1540" s="8">
        <f t="shared" ca="1" si="115"/>
        <v>43583</v>
      </c>
      <c r="K1540">
        <f t="shared" ca="1" si="116"/>
        <v>21</v>
      </c>
      <c r="L1540">
        <f t="shared" ca="1" si="117"/>
        <v>1</v>
      </c>
      <c r="M1540">
        <f t="shared" ca="1" si="118"/>
        <v>1</v>
      </c>
      <c r="N1540" t="str">
        <f t="shared" ca="1" si="119"/>
        <v>21 Yıl 1 Ay1 Gün</v>
      </c>
    </row>
    <row r="1541" spans="1:14" x14ac:dyDescent="0.3">
      <c r="A1541">
        <v>193858</v>
      </c>
      <c r="B1541" t="s">
        <v>1653</v>
      </c>
      <c r="C1541" t="s">
        <v>39</v>
      </c>
      <c r="D1541" t="s">
        <v>33</v>
      </c>
      <c r="E1541">
        <v>5079571119</v>
      </c>
      <c r="F1541" t="s">
        <v>73</v>
      </c>
      <c r="G1541" t="s">
        <v>121</v>
      </c>
      <c r="H1541" s="7">
        <v>6046</v>
      </c>
      <c r="I1541" s="8">
        <v>37421</v>
      </c>
      <c r="J1541" s="8">
        <f t="shared" ref="J1541:J1604" ca="1" si="120">TODAY()</f>
        <v>43583</v>
      </c>
      <c r="K1541">
        <f t="shared" ref="K1541:K1604" ca="1" si="121">DATEDIF(I1541,J1541,"y")</f>
        <v>16</v>
      </c>
      <c r="L1541">
        <f t="shared" ref="L1541:L1604" ca="1" si="122">DATEDIF(I1541,J1541,"ym")</f>
        <v>10</v>
      </c>
      <c r="M1541">
        <f t="shared" ref="M1541:M1604" ca="1" si="123">DATEDIF(I1541,J1541,"md")</f>
        <v>14</v>
      </c>
      <c r="N1541" t="str">
        <f t="shared" ref="N1541:N1604" ca="1" si="124">K1541&amp;" Yıl "&amp;L1541&amp;" Ay"&amp;M1541&amp;" Gün"</f>
        <v>16 Yıl 10 Ay14 Gün</v>
      </c>
    </row>
    <row r="1542" spans="1:14" x14ac:dyDescent="0.3">
      <c r="A1542">
        <v>193860</v>
      </c>
      <c r="B1542" t="s">
        <v>1654</v>
      </c>
      <c r="C1542" t="s">
        <v>24</v>
      </c>
      <c r="D1542" t="s">
        <v>43</v>
      </c>
      <c r="E1542">
        <v>5435658715</v>
      </c>
      <c r="F1542" t="s">
        <v>68</v>
      </c>
      <c r="G1542" t="s">
        <v>138</v>
      </c>
      <c r="H1542" s="7">
        <v>4457</v>
      </c>
      <c r="I1542" s="8">
        <v>36369</v>
      </c>
      <c r="J1542" s="8">
        <f t="shared" ca="1" si="120"/>
        <v>43583</v>
      </c>
      <c r="K1542">
        <f t="shared" ca="1" si="121"/>
        <v>19</v>
      </c>
      <c r="L1542">
        <f t="shared" ca="1" si="122"/>
        <v>9</v>
      </c>
      <c r="M1542">
        <f t="shared" ca="1" si="123"/>
        <v>0</v>
      </c>
      <c r="N1542" t="str">
        <f t="shared" ca="1" si="124"/>
        <v>19 Yıl 9 Ay0 Gün</v>
      </c>
    </row>
    <row r="1543" spans="1:14" x14ac:dyDescent="0.3">
      <c r="A1543">
        <v>193861</v>
      </c>
      <c r="B1543" t="s">
        <v>1655</v>
      </c>
      <c r="C1543" t="s">
        <v>24</v>
      </c>
      <c r="D1543" t="s">
        <v>111</v>
      </c>
      <c r="E1543">
        <v>5356153643</v>
      </c>
      <c r="F1543" t="s">
        <v>40</v>
      </c>
      <c r="G1543" t="s">
        <v>188</v>
      </c>
      <c r="H1543" s="7">
        <v>5580</v>
      </c>
      <c r="I1543" s="8">
        <v>35771</v>
      </c>
      <c r="J1543" s="8">
        <f t="shared" ca="1" si="120"/>
        <v>43583</v>
      </c>
      <c r="K1543">
        <f t="shared" ca="1" si="121"/>
        <v>21</v>
      </c>
      <c r="L1543">
        <f t="shared" ca="1" si="122"/>
        <v>4</v>
      </c>
      <c r="M1543">
        <f t="shared" ca="1" si="123"/>
        <v>21</v>
      </c>
      <c r="N1543" t="str">
        <f t="shared" ca="1" si="124"/>
        <v>21 Yıl 4 Ay21 Gün</v>
      </c>
    </row>
    <row r="1544" spans="1:14" x14ac:dyDescent="0.3">
      <c r="A1544">
        <v>193862</v>
      </c>
      <c r="B1544" t="s">
        <v>1656</v>
      </c>
      <c r="C1544" t="s">
        <v>24</v>
      </c>
      <c r="D1544" t="s">
        <v>111</v>
      </c>
      <c r="E1544">
        <v>5393021664</v>
      </c>
      <c r="F1544" t="s">
        <v>68</v>
      </c>
      <c r="G1544" t="s">
        <v>299</v>
      </c>
      <c r="H1544" s="7">
        <v>6194</v>
      </c>
      <c r="I1544" s="8">
        <v>35699</v>
      </c>
      <c r="J1544" s="8">
        <f t="shared" ca="1" si="120"/>
        <v>43583</v>
      </c>
      <c r="K1544">
        <f t="shared" ca="1" si="121"/>
        <v>21</v>
      </c>
      <c r="L1544">
        <f t="shared" ca="1" si="122"/>
        <v>7</v>
      </c>
      <c r="M1544">
        <f t="shared" ca="1" si="123"/>
        <v>2</v>
      </c>
      <c r="N1544" t="str">
        <f t="shared" ca="1" si="124"/>
        <v>21 Yıl 7 Ay2 Gün</v>
      </c>
    </row>
    <row r="1545" spans="1:14" x14ac:dyDescent="0.3">
      <c r="A1545">
        <v>193867</v>
      </c>
      <c r="B1545" t="s">
        <v>1657</v>
      </c>
      <c r="C1545" t="s">
        <v>24</v>
      </c>
      <c r="D1545" t="s">
        <v>29</v>
      </c>
      <c r="E1545">
        <v>5388810975</v>
      </c>
      <c r="F1545" t="s">
        <v>73</v>
      </c>
      <c r="G1545" t="s">
        <v>260</v>
      </c>
      <c r="H1545" s="7">
        <v>7097</v>
      </c>
      <c r="I1545" s="8">
        <v>38835</v>
      </c>
      <c r="J1545" s="8">
        <f t="shared" ca="1" si="120"/>
        <v>43583</v>
      </c>
      <c r="K1545">
        <f t="shared" ca="1" si="121"/>
        <v>13</v>
      </c>
      <c r="L1545">
        <f t="shared" ca="1" si="122"/>
        <v>0</v>
      </c>
      <c r="M1545">
        <f t="shared" ca="1" si="123"/>
        <v>0</v>
      </c>
      <c r="N1545" t="str">
        <f t="shared" ca="1" si="124"/>
        <v>13 Yıl 0 Ay0 Gün</v>
      </c>
    </row>
    <row r="1546" spans="1:14" x14ac:dyDescent="0.3">
      <c r="A1546">
        <v>193873</v>
      </c>
      <c r="B1546" t="s">
        <v>1658</v>
      </c>
      <c r="C1546" t="s">
        <v>39</v>
      </c>
      <c r="D1546" t="s">
        <v>29</v>
      </c>
      <c r="E1546">
        <v>5435009183</v>
      </c>
      <c r="F1546" t="s">
        <v>26</v>
      </c>
      <c r="G1546" t="s">
        <v>140</v>
      </c>
      <c r="H1546" s="7">
        <v>5833</v>
      </c>
      <c r="I1546" s="8">
        <v>38309</v>
      </c>
      <c r="J1546" s="8">
        <f t="shared" ca="1" si="120"/>
        <v>43583</v>
      </c>
      <c r="K1546">
        <f t="shared" ca="1" si="121"/>
        <v>14</v>
      </c>
      <c r="L1546">
        <f t="shared" ca="1" si="122"/>
        <v>5</v>
      </c>
      <c r="M1546">
        <f t="shared" ca="1" si="123"/>
        <v>10</v>
      </c>
      <c r="N1546" t="str">
        <f t="shared" ca="1" si="124"/>
        <v>14 Yıl 5 Ay10 Gün</v>
      </c>
    </row>
    <row r="1547" spans="1:14" x14ac:dyDescent="0.3">
      <c r="A1547">
        <v>193883</v>
      </c>
      <c r="B1547" t="s">
        <v>1659</v>
      </c>
      <c r="C1547" t="s">
        <v>39</v>
      </c>
      <c r="D1547" t="s">
        <v>33</v>
      </c>
      <c r="E1547">
        <v>5339332107</v>
      </c>
      <c r="F1547" t="s">
        <v>26</v>
      </c>
      <c r="G1547" t="s">
        <v>430</v>
      </c>
      <c r="H1547" s="7">
        <v>5376</v>
      </c>
      <c r="I1547" s="8">
        <v>37379</v>
      </c>
      <c r="J1547" s="8">
        <f t="shared" ca="1" si="120"/>
        <v>43583</v>
      </c>
      <c r="K1547">
        <f t="shared" ca="1" si="121"/>
        <v>16</v>
      </c>
      <c r="L1547">
        <f t="shared" ca="1" si="122"/>
        <v>11</v>
      </c>
      <c r="M1547">
        <f t="shared" ca="1" si="123"/>
        <v>25</v>
      </c>
      <c r="N1547" t="str">
        <f t="shared" ca="1" si="124"/>
        <v>16 Yıl 11 Ay25 Gün</v>
      </c>
    </row>
    <row r="1548" spans="1:14" x14ac:dyDescent="0.3">
      <c r="A1548">
        <v>193886</v>
      </c>
      <c r="B1548" t="s">
        <v>1660</v>
      </c>
      <c r="C1548" t="s">
        <v>24</v>
      </c>
      <c r="D1548" t="s">
        <v>111</v>
      </c>
      <c r="E1548">
        <v>5357887407</v>
      </c>
      <c r="F1548" t="s">
        <v>73</v>
      </c>
      <c r="G1548" t="s">
        <v>430</v>
      </c>
      <c r="H1548" s="7">
        <v>6236</v>
      </c>
      <c r="I1548" s="8">
        <v>36585</v>
      </c>
      <c r="J1548" s="8">
        <f t="shared" ca="1" si="120"/>
        <v>43583</v>
      </c>
      <c r="K1548">
        <f t="shared" ca="1" si="121"/>
        <v>19</v>
      </c>
      <c r="L1548">
        <f t="shared" ca="1" si="122"/>
        <v>1</v>
      </c>
      <c r="M1548">
        <f t="shared" ca="1" si="123"/>
        <v>30</v>
      </c>
      <c r="N1548" t="str">
        <f t="shared" ca="1" si="124"/>
        <v>19 Yıl 1 Ay30 Gün</v>
      </c>
    </row>
    <row r="1549" spans="1:14" x14ac:dyDescent="0.3">
      <c r="A1549">
        <v>193888</v>
      </c>
      <c r="B1549" t="s">
        <v>1661</v>
      </c>
      <c r="C1549" t="s">
        <v>39</v>
      </c>
      <c r="D1549" t="s">
        <v>43</v>
      </c>
      <c r="E1549">
        <v>5441803263</v>
      </c>
      <c r="F1549" t="s">
        <v>26</v>
      </c>
      <c r="G1549" t="s">
        <v>55</v>
      </c>
      <c r="H1549" s="7">
        <v>4358</v>
      </c>
      <c r="I1549" s="8">
        <v>36596</v>
      </c>
      <c r="J1549" s="8">
        <f t="shared" ca="1" si="120"/>
        <v>43583</v>
      </c>
      <c r="K1549">
        <f t="shared" ca="1" si="121"/>
        <v>19</v>
      </c>
      <c r="L1549">
        <f t="shared" ca="1" si="122"/>
        <v>1</v>
      </c>
      <c r="M1549">
        <f t="shared" ca="1" si="123"/>
        <v>17</v>
      </c>
      <c r="N1549" t="str">
        <f t="shared" ca="1" si="124"/>
        <v>19 Yıl 1 Ay17 Gün</v>
      </c>
    </row>
    <row r="1550" spans="1:14" x14ac:dyDescent="0.3">
      <c r="A1550">
        <v>193891</v>
      </c>
      <c r="B1550" t="s">
        <v>1662</v>
      </c>
      <c r="C1550" t="s">
        <v>39</v>
      </c>
      <c r="D1550" t="s">
        <v>33</v>
      </c>
      <c r="E1550">
        <v>5057987001</v>
      </c>
      <c r="F1550" t="s">
        <v>40</v>
      </c>
      <c r="G1550" t="s">
        <v>176</v>
      </c>
      <c r="H1550" s="7">
        <v>6899</v>
      </c>
      <c r="I1550" s="8">
        <v>36904</v>
      </c>
      <c r="J1550" s="8">
        <f t="shared" ca="1" si="120"/>
        <v>43583</v>
      </c>
      <c r="K1550">
        <f t="shared" ca="1" si="121"/>
        <v>18</v>
      </c>
      <c r="L1550">
        <f t="shared" ca="1" si="122"/>
        <v>3</v>
      </c>
      <c r="M1550">
        <f t="shared" ca="1" si="123"/>
        <v>15</v>
      </c>
      <c r="N1550" t="str">
        <f t="shared" ca="1" si="124"/>
        <v>18 Yıl 3 Ay15 Gün</v>
      </c>
    </row>
    <row r="1551" spans="1:14" x14ac:dyDescent="0.3">
      <c r="A1551">
        <v>193913</v>
      </c>
      <c r="B1551" t="s">
        <v>1663</v>
      </c>
      <c r="C1551" t="s">
        <v>39</v>
      </c>
      <c r="D1551" t="s">
        <v>33</v>
      </c>
      <c r="E1551">
        <v>5462024086</v>
      </c>
      <c r="F1551" t="s">
        <v>73</v>
      </c>
      <c r="G1551" t="s">
        <v>138</v>
      </c>
      <c r="H1551" s="7">
        <v>3976</v>
      </c>
      <c r="I1551" s="8">
        <v>37679</v>
      </c>
      <c r="J1551" s="8">
        <f t="shared" ca="1" si="120"/>
        <v>43583</v>
      </c>
      <c r="K1551">
        <f t="shared" ca="1" si="121"/>
        <v>16</v>
      </c>
      <c r="L1551">
        <f t="shared" ca="1" si="122"/>
        <v>2</v>
      </c>
      <c r="M1551">
        <f t="shared" ca="1" si="123"/>
        <v>1</v>
      </c>
      <c r="N1551" t="str">
        <f t="shared" ca="1" si="124"/>
        <v>16 Yıl 2 Ay1 Gün</v>
      </c>
    </row>
    <row r="1552" spans="1:14" x14ac:dyDescent="0.3">
      <c r="A1552">
        <v>193920</v>
      </c>
      <c r="B1552" t="s">
        <v>1664</v>
      </c>
      <c r="C1552" t="s">
        <v>39</v>
      </c>
      <c r="D1552" t="s">
        <v>61</v>
      </c>
      <c r="E1552">
        <v>5375112369</v>
      </c>
      <c r="F1552" t="s">
        <v>73</v>
      </c>
      <c r="G1552" t="s">
        <v>95</v>
      </c>
      <c r="H1552" s="7">
        <v>5864</v>
      </c>
      <c r="I1552" s="8">
        <v>35774</v>
      </c>
      <c r="J1552" s="8">
        <f t="shared" ca="1" si="120"/>
        <v>43583</v>
      </c>
      <c r="K1552">
        <f t="shared" ca="1" si="121"/>
        <v>21</v>
      </c>
      <c r="L1552">
        <f t="shared" ca="1" si="122"/>
        <v>4</v>
      </c>
      <c r="M1552">
        <f t="shared" ca="1" si="123"/>
        <v>18</v>
      </c>
      <c r="N1552" t="str">
        <f t="shared" ca="1" si="124"/>
        <v>21 Yıl 4 Ay18 Gün</v>
      </c>
    </row>
    <row r="1553" spans="1:14" x14ac:dyDescent="0.3">
      <c r="A1553">
        <v>193922</v>
      </c>
      <c r="B1553" t="s">
        <v>1665</v>
      </c>
      <c r="C1553" t="s">
        <v>39</v>
      </c>
      <c r="D1553" t="s">
        <v>33</v>
      </c>
      <c r="E1553">
        <v>5391930712</v>
      </c>
      <c r="F1553" t="s">
        <v>30</v>
      </c>
      <c r="G1553" t="s">
        <v>129</v>
      </c>
      <c r="H1553" s="7">
        <v>3083</v>
      </c>
      <c r="I1553" s="8">
        <v>37472</v>
      </c>
      <c r="J1553" s="8">
        <f t="shared" ca="1" si="120"/>
        <v>43583</v>
      </c>
      <c r="K1553">
        <f t="shared" ca="1" si="121"/>
        <v>16</v>
      </c>
      <c r="L1553">
        <f t="shared" ca="1" si="122"/>
        <v>8</v>
      </c>
      <c r="M1553">
        <f t="shared" ca="1" si="123"/>
        <v>24</v>
      </c>
      <c r="N1553" t="str">
        <f t="shared" ca="1" si="124"/>
        <v>16 Yıl 8 Ay24 Gün</v>
      </c>
    </row>
    <row r="1554" spans="1:14" x14ac:dyDescent="0.3">
      <c r="A1554">
        <v>193961</v>
      </c>
      <c r="B1554" t="s">
        <v>1666</v>
      </c>
      <c r="C1554" t="s">
        <v>39</v>
      </c>
      <c r="D1554" t="s">
        <v>29</v>
      </c>
      <c r="E1554">
        <v>5481580846</v>
      </c>
      <c r="F1554" t="s">
        <v>81</v>
      </c>
      <c r="G1554" t="s">
        <v>82</v>
      </c>
      <c r="H1554" s="7">
        <v>4523</v>
      </c>
      <c r="I1554" s="8">
        <v>38558</v>
      </c>
      <c r="J1554" s="8">
        <f t="shared" ca="1" si="120"/>
        <v>43583</v>
      </c>
      <c r="K1554">
        <f t="shared" ca="1" si="121"/>
        <v>13</v>
      </c>
      <c r="L1554">
        <f t="shared" ca="1" si="122"/>
        <v>9</v>
      </c>
      <c r="M1554">
        <f t="shared" ca="1" si="123"/>
        <v>3</v>
      </c>
      <c r="N1554" t="str">
        <f t="shared" ca="1" si="124"/>
        <v>13 Yıl 9 Ay3 Gün</v>
      </c>
    </row>
    <row r="1555" spans="1:14" x14ac:dyDescent="0.3">
      <c r="A1555">
        <v>193964</v>
      </c>
      <c r="B1555" t="s">
        <v>1667</v>
      </c>
      <c r="C1555" t="s">
        <v>24</v>
      </c>
      <c r="D1555" t="s">
        <v>29</v>
      </c>
      <c r="E1555">
        <v>5385009588</v>
      </c>
      <c r="F1555" t="s">
        <v>36</v>
      </c>
      <c r="G1555" t="s">
        <v>287</v>
      </c>
      <c r="H1555" s="7">
        <v>3762</v>
      </c>
      <c r="I1555" s="8">
        <v>38879</v>
      </c>
      <c r="J1555" s="8">
        <f t="shared" ca="1" si="120"/>
        <v>43583</v>
      </c>
      <c r="K1555">
        <f t="shared" ca="1" si="121"/>
        <v>12</v>
      </c>
      <c r="L1555">
        <f t="shared" ca="1" si="122"/>
        <v>10</v>
      </c>
      <c r="M1555">
        <f t="shared" ca="1" si="123"/>
        <v>17</v>
      </c>
      <c r="N1555" t="str">
        <f t="shared" ca="1" si="124"/>
        <v>12 Yıl 10 Ay17 Gün</v>
      </c>
    </row>
    <row r="1556" spans="1:14" x14ac:dyDescent="0.3">
      <c r="A1556">
        <v>193984</v>
      </c>
      <c r="B1556" t="s">
        <v>1668</v>
      </c>
      <c r="C1556" t="s">
        <v>24</v>
      </c>
      <c r="D1556" t="s">
        <v>61</v>
      </c>
      <c r="E1556">
        <v>5342550125</v>
      </c>
      <c r="F1556" t="s">
        <v>36</v>
      </c>
      <c r="G1556" t="s">
        <v>52</v>
      </c>
      <c r="H1556" s="7">
        <v>4374</v>
      </c>
      <c r="I1556" s="8">
        <v>35688</v>
      </c>
      <c r="J1556" s="8">
        <f t="shared" ca="1" si="120"/>
        <v>43583</v>
      </c>
      <c r="K1556">
        <f t="shared" ca="1" si="121"/>
        <v>21</v>
      </c>
      <c r="L1556">
        <f t="shared" ca="1" si="122"/>
        <v>7</v>
      </c>
      <c r="M1556">
        <f t="shared" ca="1" si="123"/>
        <v>13</v>
      </c>
      <c r="N1556" t="str">
        <f t="shared" ca="1" si="124"/>
        <v>21 Yıl 7 Ay13 Gün</v>
      </c>
    </row>
    <row r="1557" spans="1:14" x14ac:dyDescent="0.3">
      <c r="A1557">
        <v>193992</v>
      </c>
      <c r="B1557" t="s">
        <v>1669</v>
      </c>
      <c r="C1557" t="s">
        <v>24</v>
      </c>
      <c r="D1557" t="s">
        <v>29</v>
      </c>
      <c r="E1557">
        <v>5435029901</v>
      </c>
      <c r="F1557" t="s">
        <v>30</v>
      </c>
      <c r="G1557" t="s">
        <v>267</v>
      </c>
      <c r="H1557" s="7">
        <v>3784</v>
      </c>
      <c r="I1557" s="8">
        <v>38480</v>
      </c>
      <c r="J1557" s="8">
        <f t="shared" ca="1" si="120"/>
        <v>43583</v>
      </c>
      <c r="K1557">
        <f t="shared" ca="1" si="121"/>
        <v>13</v>
      </c>
      <c r="L1557">
        <f t="shared" ca="1" si="122"/>
        <v>11</v>
      </c>
      <c r="M1557">
        <f t="shared" ca="1" si="123"/>
        <v>20</v>
      </c>
      <c r="N1557" t="str">
        <f t="shared" ca="1" si="124"/>
        <v>13 Yıl 11 Ay20 Gün</v>
      </c>
    </row>
    <row r="1558" spans="1:14" x14ac:dyDescent="0.3">
      <c r="A1558">
        <v>193995</v>
      </c>
      <c r="B1558" t="s">
        <v>1670</v>
      </c>
      <c r="C1558" t="s">
        <v>24</v>
      </c>
      <c r="D1558" t="s">
        <v>61</v>
      </c>
      <c r="E1558">
        <v>5071600783</v>
      </c>
      <c r="F1558" t="s">
        <v>26</v>
      </c>
      <c r="G1558" t="s">
        <v>185</v>
      </c>
      <c r="H1558" s="7">
        <v>3230</v>
      </c>
      <c r="I1558" s="8">
        <v>35440</v>
      </c>
      <c r="J1558" s="8">
        <f t="shared" ca="1" si="120"/>
        <v>43583</v>
      </c>
      <c r="K1558">
        <f t="shared" ca="1" si="121"/>
        <v>22</v>
      </c>
      <c r="L1558">
        <f t="shared" ca="1" si="122"/>
        <v>3</v>
      </c>
      <c r="M1558">
        <f t="shared" ca="1" si="123"/>
        <v>18</v>
      </c>
      <c r="N1558" t="str">
        <f t="shared" ca="1" si="124"/>
        <v>22 Yıl 3 Ay18 Gün</v>
      </c>
    </row>
    <row r="1559" spans="1:14" x14ac:dyDescent="0.3">
      <c r="A1559">
        <v>193999</v>
      </c>
      <c r="B1559" t="s">
        <v>1671</v>
      </c>
      <c r="C1559" t="s">
        <v>39</v>
      </c>
      <c r="D1559" t="s">
        <v>29</v>
      </c>
      <c r="E1559">
        <v>5356537790</v>
      </c>
      <c r="F1559" t="s">
        <v>26</v>
      </c>
      <c r="G1559" t="s">
        <v>453</v>
      </c>
      <c r="H1559" s="7">
        <v>2662</v>
      </c>
      <c r="I1559" s="8">
        <v>39137</v>
      </c>
      <c r="J1559" s="8">
        <f t="shared" ca="1" si="120"/>
        <v>43583</v>
      </c>
      <c r="K1559">
        <f t="shared" ca="1" si="121"/>
        <v>12</v>
      </c>
      <c r="L1559">
        <f t="shared" ca="1" si="122"/>
        <v>2</v>
      </c>
      <c r="M1559">
        <f t="shared" ca="1" si="123"/>
        <v>4</v>
      </c>
      <c r="N1559" t="str">
        <f t="shared" ca="1" si="124"/>
        <v>12 Yıl 2 Ay4 Gün</v>
      </c>
    </row>
    <row r="1560" spans="1:14" x14ac:dyDescent="0.3">
      <c r="A1560">
        <v>194005</v>
      </c>
      <c r="B1560" t="s">
        <v>1672</v>
      </c>
      <c r="C1560" t="s">
        <v>24</v>
      </c>
      <c r="D1560" t="s">
        <v>33</v>
      </c>
      <c r="E1560">
        <v>5486735596</v>
      </c>
      <c r="F1560" t="s">
        <v>68</v>
      </c>
      <c r="G1560" t="s">
        <v>143</v>
      </c>
      <c r="H1560" s="7">
        <v>6107</v>
      </c>
      <c r="I1560" s="8">
        <v>37614</v>
      </c>
      <c r="J1560" s="8">
        <f t="shared" ca="1" si="120"/>
        <v>43583</v>
      </c>
      <c r="K1560">
        <f t="shared" ca="1" si="121"/>
        <v>16</v>
      </c>
      <c r="L1560">
        <f t="shared" ca="1" si="122"/>
        <v>4</v>
      </c>
      <c r="M1560">
        <f t="shared" ca="1" si="123"/>
        <v>4</v>
      </c>
      <c r="N1560" t="str">
        <f t="shared" ca="1" si="124"/>
        <v>16 Yıl 4 Ay4 Gün</v>
      </c>
    </row>
    <row r="1561" spans="1:14" x14ac:dyDescent="0.3">
      <c r="A1561">
        <v>194006</v>
      </c>
      <c r="B1561" t="s">
        <v>1673</v>
      </c>
      <c r="C1561" t="s">
        <v>24</v>
      </c>
      <c r="D1561" t="s">
        <v>29</v>
      </c>
      <c r="E1561">
        <v>5342927385</v>
      </c>
      <c r="F1561" t="s">
        <v>36</v>
      </c>
      <c r="G1561" t="s">
        <v>341</v>
      </c>
      <c r="H1561" s="7">
        <v>2918</v>
      </c>
      <c r="I1561" s="8">
        <v>38197</v>
      </c>
      <c r="J1561" s="8">
        <f t="shared" ca="1" si="120"/>
        <v>43583</v>
      </c>
      <c r="K1561">
        <f t="shared" ca="1" si="121"/>
        <v>14</v>
      </c>
      <c r="L1561">
        <f t="shared" ca="1" si="122"/>
        <v>8</v>
      </c>
      <c r="M1561">
        <f t="shared" ca="1" si="123"/>
        <v>30</v>
      </c>
      <c r="N1561" t="str">
        <f t="shared" ca="1" si="124"/>
        <v>14 Yıl 8 Ay30 Gün</v>
      </c>
    </row>
    <row r="1562" spans="1:14" x14ac:dyDescent="0.3">
      <c r="A1562">
        <v>194007</v>
      </c>
      <c r="B1562" t="s">
        <v>1674</v>
      </c>
      <c r="C1562" t="s">
        <v>39</v>
      </c>
      <c r="D1562" t="s">
        <v>116</v>
      </c>
      <c r="E1562">
        <v>5473568331</v>
      </c>
      <c r="F1562" t="s">
        <v>81</v>
      </c>
      <c r="G1562" t="s">
        <v>69</v>
      </c>
      <c r="H1562" s="7">
        <v>6660</v>
      </c>
      <c r="I1562" s="8">
        <v>36098</v>
      </c>
      <c r="J1562" s="8">
        <f t="shared" ca="1" si="120"/>
        <v>43583</v>
      </c>
      <c r="K1562">
        <f t="shared" ca="1" si="121"/>
        <v>20</v>
      </c>
      <c r="L1562">
        <f t="shared" ca="1" si="122"/>
        <v>5</v>
      </c>
      <c r="M1562">
        <f t="shared" ca="1" si="123"/>
        <v>29</v>
      </c>
      <c r="N1562" t="str">
        <f t="shared" ca="1" si="124"/>
        <v>20 Yıl 5 Ay29 Gün</v>
      </c>
    </row>
    <row r="1563" spans="1:14" x14ac:dyDescent="0.3">
      <c r="A1563">
        <v>194014</v>
      </c>
      <c r="B1563" t="s">
        <v>1675</v>
      </c>
      <c r="C1563" t="s">
        <v>24</v>
      </c>
      <c r="D1563" t="s">
        <v>61</v>
      </c>
      <c r="E1563">
        <v>5424723713</v>
      </c>
      <c r="F1563" t="s">
        <v>54</v>
      </c>
      <c r="G1563" t="s">
        <v>301</v>
      </c>
      <c r="H1563" s="7">
        <v>6350</v>
      </c>
      <c r="I1563" s="8">
        <v>35702</v>
      </c>
      <c r="J1563" s="8">
        <f t="shared" ca="1" si="120"/>
        <v>43583</v>
      </c>
      <c r="K1563">
        <f t="shared" ca="1" si="121"/>
        <v>21</v>
      </c>
      <c r="L1563">
        <f t="shared" ca="1" si="122"/>
        <v>6</v>
      </c>
      <c r="M1563">
        <f t="shared" ca="1" si="123"/>
        <v>30</v>
      </c>
      <c r="N1563" t="str">
        <f t="shared" ca="1" si="124"/>
        <v>21 Yıl 6 Ay30 Gün</v>
      </c>
    </row>
    <row r="1564" spans="1:14" x14ac:dyDescent="0.3">
      <c r="A1564">
        <v>194020</v>
      </c>
      <c r="B1564" t="s">
        <v>1676</v>
      </c>
      <c r="C1564" t="s">
        <v>39</v>
      </c>
      <c r="D1564" t="s">
        <v>33</v>
      </c>
      <c r="E1564">
        <v>5497883219</v>
      </c>
      <c r="F1564" t="s">
        <v>68</v>
      </c>
      <c r="G1564" t="s">
        <v>129</v>
      </c>
      <c r="H1564" s="7">
        <v>2557</v>
      </c>
      <c r="I1564" s="8">
        <v>37285</v>
      </c>
      <c r="J1564" s="8">
        <f t="shared" ca="1" si="120"/>
        <v>43583</v>
      </c>
      <c r="K1564">
        <f t="shared" ca="1" si="121"/>
        <v>17</v>
      </c>
      <c r="L1564">
        <f t="shared" ca="1" si="122"/>
        <v>2</v>
      </c>
      <c r="M1564">
        <f t="shared" ca="1" si="123"/>
        <v>30</v>
      </c>
      <c r="N1564" t="str">
        <f t="shared" ca="1" si="124"/>
        <v>17 Yıl 2 Ay30 Gün</v>
      </c>
    </row>
    <row r="1565" spans="1:14" x14ac:dyDescent="0.3">
      <c r="A1565">
        <v>194022</v>
      </c>
      <c r="B1565" t="s">
        <v>1677</v>
      </c>
      <c r="C1565" t="s">
        <v>24</v>
      </c>
      <c r="D1565" t="s">
        <v>33</v>
      </c>
      <c r="E1565">
        <v>5364281348</v>
      </c>
      <c r="F1565" t="s">
        <v>54</v>
      </c>
      <c r="G1565" t="s">
        <v>31</v>
      </c>
      <c r="H1565" s="7">
        <v>5767</v>
      </c>
      <c r="I1565" s="8">
        <v>37812</v>
      </c>
      <c r="J1565" s="8">
        <f t="shared" ca="1" si="120"/>
        <v>43583</v>
      </c>
      <c r="K1565">
        <f t="shared" ca="1" si="121"/>
        <v>15</v>
      </c>
      <c r="L1565">
        <f t="shared" ca="1" si="122"/>
        <v>9</v>
      </c>
      <c r="M1565">
        <f t="shared" ca="1" si="123"/>
        <v>18</v>
      </c>
      <c r="N1565" t="str">
        <f t="shared" ca="1" si="124"/>
        <v>15 Yıl 9 Ay18 Gün</v>
      </c>
    </row>
    <row r="1566" spans="1:14" x14ac:dyDescent="0.3">
      <c r="A1566">
        <v>194022</v>
      </c>
      <c r="B1566" t="s">
        <v>1678</v>
      </c>
      <c r="C1566" t="s">
        <v>39</v>
      </c>
      <c r="D1566" t="s">
        <v>43</v>
      </c>
      <c r="E1566">
        <v>5055279871</v>
      </c>
      <c r="F1566" t="s">
        <v>73</v>
      </c>
      <c r="G1566" t="s">
        <v>224</v>
      </c>
      <c r="H1566" s="7">
        <v>4090</v>
      </c>
      <c r="I1566" s="8">
        <v>36687</v>
      </c>
      <c r="J1566" s="8">
        <f t="shared" ca="1" si="120"/>
        <v>43583</v>
      </c>
      <c r="K1566">
        <f t="shared" ca="1" si="121"/>
        <v>18</v>
      </c>
      <c r="L1566">
        <f t="shared" ca="1" si="122"/>
        <v>10</v>
      </c>
      <c r="M1566">
        <f t="shared" ca="1" si="123"/>
        <v>18</v>
      </c>
      <c r="N1566" t="str">
        <f t="shared" ca="1" si="124"/>
        <v>18 Yıl 10 Ay18 Gün</v>
      </c>
    </row>
    <row r="1567" spans="1:14" x14ac:dyDescent="0.3">
      <c r="A1567">
        <v>194035</v>
      </c>
      <c r="B1567" t="s">
        <v>1679</v>
      </c>
      <c r="C1567" t="s">
        <v>24</v>
      </c>
      <c r="D1567" t="s">
        <v>29</v>
      </c>
      <c r="E1567">
        <v>5366278585</v>
      </c>
      <c r="F1567" t="s">
        <v>73</v>
      </c>
      <c r="G1567" t="s">
        <v>195</v>
      </c>
      <c r="H1567" s="7">
        <v>4631</v>
      </c>
      <c r="I1567" s="8">
        <v>38471</v>
      </c>
      <c r="J1567" s="8">
        <f t="shared" ca="1" si="120"/>
        <v>43583</v>
      </c>
      <c r="K1567">
        <f t="shared" ca="1" si="121"/>
        <v>13</v>
      </c>
      <c r="L1567">
        <f t="shared" ca="1" si="122"/>
        <v>11</v>
      </c>
      <c r="M1567">
        <f t="shared" ca="1" si="123"/>
        <v>30</v>
      </c>
      <c r="N1567" t="str">
        <f t="shared" ca="1" si="124"/>
        <v>13 Yıl 11 Ay30 Gün</v>
      </c>
    </row>
    <row r="1568" spans="1:14" x14ac:dyDescent="0.3">
      <c r="A1568">
        <v>194037</v>
      </c>
      <c r="B1568" t="s">
        <v>1680</v>
      </c>
      <c r="C1568" t="s">
        <v>39</v>
      </c>
      <c r="D1568" t="s">
        <v>61</v>
      </c>
      <c r="E1568">
        <v>5327333518</v>
      </c>
      <c r="F1568" t="s">
        <v>54</v>
      </c>
      <c r="G1568" t="s">
        <v>143</v>
      </c>
      <c r="H1568" s="7">
        <v>3723</v>
      </c>
      <c r="I1568" s="8">
        <v>35685</v>
      </c>
      <c r="J1568" s="8">
        <f t="shared" ca="1" si="120"/>
        <v>43583</v>
      </c>
      <c r="K1568">
        <f t="shared" ca="1" si="121"/>
        <v>21</v>
      </c>
      <c r="L1568">
        <f t="shared" ca="1" si="122"/>
        <v>7</v>
      </c>
      <c r="M1568">
        <f t="shared" ca="1" si="123"/>
        <v>16</v>
      </c>
      <c r="N1568" t="str">
        <f t="shared" ca="1" si="124"/>
        <v>21 Yıl 7 Ay16 Gün</v>
      </c>
    </row>
    <row r="1569" spans="1:14" x14ac:dyDescent="0.3">
      <c r="A1569">
        <v>194041</v>
      </c>
      <c r="B1569" t="s">
        <v>1681</v>
      </c>
      <c r="C1569" t="s">
        <v>39</v>
      </c>
      <c r="D1569" t="s">
        <v>29</v>
      </c>
      <c r="E1569">
        <v>5058843593</v>
      </c>
      <c r="F1569" t="s">
        <v>26</v>
      </c>
      <c r="G1569" t="s">
        <v>159</v>
      </c>
      <c r="H1569" s="7">
        <v>3853</v>
      </c>
      <c r="I1569" s="8">
        <v>39040</v>
      </c>
      <c r="J1569" s="8">
        <f t="shared" ca="1" si="120"/>
        <v>43583</v>
      </c>
      <c r="K1569">
        <f t="shared" ca="1" si="121"/>
        <v>12</v>
      </c>
      <c r="L1569">
        <f t="shared" ca="1" si="122"/>
        <v>5</v>
      </c>
      <c r="M1569">
        <f t="shared" ca="1" si="123"/>
        <v>9</v>
      </c>
      <c r="N1569" t="str">
        <f t="shared" ca="1" si="124"/>
        <v>12 Yıl 5 Ay9 Gün</v>
      </c>
    </row>
    <row r="1570" spans="1:14" x14ac:dyDescent="0.3">
      <c r="A1570">
        <v>194042</v>
      </c>
      <c r="B1570" t="s">
        <v>1682</v>
      </c>
      <c r="C1570" t="s">
        <v>24</v>
      </c>
      <c r="D1570" t="s">
        <v>33</v>
      </c>
      <c r="E1570">
        <v>5055337887</v>
      </c>
      <c r="F1570" t="s">
        <v>26</v>
      </c>
      <c r="G1570" t="s">
        <v>384</v>
      </c>
      <c r="H1570" s="7">
        <v>6775</v>
      </c>
      <c r="I1570" s="8">
        <v>37488</v>
      </c>
      <c r="J1570" s="8">
        <f t="shared" ca="1" si="120"/>
        <v>43583</v>
      </c>
      <c r="K1570">
        <f t="shared" ca="1" si="121"/>
        <v>16</v>
      </c>
      <c r="L1570">
        <f t="shared" ca="1" si="122"/>
        <v>8</v>
      </c>
      <c r="M1570">
        <f t="shared" ca="1" si="123"/>
        <v>8</v>
      </c>
      <c r="N1570" t="str">
        <f t="shared" ca="1" si="124"/>
        <v>16 Yıl 8 Ay8 Gün</v>
      </c>
    </row>
    <row r="1571" spans="1:14" x14ac:dyDescent="0.3">
      <c r="A1571">
        <v>194045</v>
      </c>
      <c r="B1571" t="s">
        <v>1683</v>
      </c>
      <c r="C1571" t="s">
        <v>24</v>
      </c>
      <c r="D1571" t="s">
        <v>116</v>
      </c>
      <c r="E1571">
        <v>5464677163</v>
      </c>
      <c r="F1571" t="s">
        <v>36</v>
      </c>
      <c r="G1571" t="s">
        <v>163</v>
      </c>
      <c r="H1571" s="7">
        <v>6504</v>
      </c>
      <c r="I1571" s="8">
        <v>39109</v>
      </c>
      <c r="J1571" s="8">
        <f t="shared" ca="1" si="120"/>
        <v>43583</v>
      </c>
      <c r="K1571">
        <f t="shared" ca="1" si="121"/>
        <v>12</v>
      </c>
      <c r="L1571">
        <f t="shared" ca="1" si="122"/>
        <v>3</v>
      </c>
      <c r="M1571">
        <f t="shared" ca="1" si="123"/>
        <v>1</v>
      </c>
      <c r="N1571" t="str">
        <f t="shared" ca="1" si="124"/>
        <v>12 Yıl 3 Ay1 Gün</v>
      </c>
    </row>
    <row r="1572" spans="1:14" x14ac:dyDescent="0.3">
      <c r="A1572">
        <v>194061</v>
      </c>
      <c r="B1572" t="s">
        <v>1684</v>
      </c>
      <c r="C1572" t="s">
        <v>24</v>
      </c>
      <c r="D1572" t="s">
        <v>29</v>
      </c>
      <c r="E1572">
        <v>5338393511</v>
      </c>
      <c r="F1572" t="s">
        <v>36</v>
      </c>
      <c r="G1572" t="s">
        <v>260</v>
      </c>
      <c r="H1572" s="7">
        <v>5457</v>
      </c>
      <c r="I1572" s="8">
        <v>37992</v>
      </c>
      <c r="J1572" s="8">
        <f t="shared" ca="1" si="120"/>
        <v>43583</v>
      </c>
      <c r="K1572">
        <f t="shared" ca="1" si="121"/>
        <v>15</v>
      </c>
      <c r="L1572">
        <f t="shared" ca="1" si="122"/>
        <v>3</v>
      </c>
      <c r="M1572">
        <f t="shared" ca="1" si="123"/>
        <v>22</v>
      </c>
      <c r="N1572" t="str">
        <f t="shared" ca="1" si="124"/>
        <v>15 Yıl 3 Ay22 Gün</v>
      </c>
    </row>
    <row r="1573" spans="1:14" x14ac:dyDescent="0.3">
      <c r="A1573">
        <v>194064</v>
      </c>
      <c r="B1573" t="s">
        <v>1685</v>
      </c>
      <c r="C1573" t="s">
        <v>24</v>
      </c>
      <c r="D1573" t="s">
        <v>111</v>
      </c>
      <c r="E1573">
        <v>5357403113</v>
      </c>
      <c r="F1573" t="s">
        <v>68</v>
      </c>
      <c r="G1573" t="s">
        <v>106</v>
      </c>
      <c r="H1573" s="7">
        <v>5387</v>
      </c>
      <c r="I1573" s="8">
        <v>36887</v>
      </c>
      <c r="J1573" s="8">
        <f t="shared" ca="1" si="120"/>
        <v>43583</v>
      </c>
      <c r="K1573">
        <f t="shared" ca="1" si="121"/>
        <v>18</v>
      </c>
      <c r="L1573">
        <f t="shared" ca="1" si="122"/>
        <v>4</v>
      </c>
      <c r="M1573">
        <f t="shared" ca="1" si="123"/>
        <v>1</v>
      </c>
      <c r="N1573" t="str">
        <f t="shared" ca="1" si="124"/>
        <v>18 Yıl 4 Ay1 Gün</v>
      </c>
    </row>
    <row r="1574" spans="1:14" x14ac:dyDescent="0.3">
      <c r="A1574">
        <v>194070</v>
      </c>
      <c r="B1574" t="s">
        <v>1686</v>
      </c>
      <c r="C1574" t="s">
        <v>24</v>
      </c>
      <c r="D1574" t="s">
        <v>33</v>
      </c>
      <c r="E1574">
        <v>5331244335</v>
      </c>
      <c r="F1574" t="s">
        <v>68</v>
      </c>
      <c r="G1574" t="s">
        <v>267</v>
      </c>
      <c r="H1574" s="7">
        <v>2853</v>
      </c>
      <c r="I1574" s="8">
        <v>37704</v>
      </c>
      <c r="J1574" s="8">
        <f t="shared" ca="1" si="120"/>
        <v>43583</v>
      </c>
      <c r="K1574">
        <f t="shared" ca="1" si="121"/>
        <v>16</v>
      </c>
      <c r="L1574">
        <f t="shared" ca="1" si="122"/>
        <v>1</v>
      </c>
      <c r="M1574">
        <f t="shared" ca="1" si="123"/>
        <v>4</v>
      </c>
      <c r="N1574" t="str">
        <f t="shared" ca="1" si="124"/>
        <v>16 Yıl 1 Ay4 Gün</v>
      </c>
    </row>
    <row r="1575" spans="1:14" x14ac:dyDescent="0.3">
      <c r="A1575">
        <v>194088</v>
      </c>
      <c r="B1575" t="s">
        <v>1687</v>
      </c>
      <c r="C1575" t="s">
        <v>24</v>
      </c>
      <c r="D1575" t="s">
        <v>61</v>
      </c>
      <c r="E1575">
        <v>5497536753</v>
      </c>
      <c r="F1575" t="s">
        <v>30</v>
      </c>
      <c r="G1575" t="s">
        <v>384</v>
      </c>
      <c r="H1575" s="7">
        <v>7270</v>
      </c>
      <c r="I1575" s="8">
        <v>35589</v>
      </c>
      <c r="J1575" s="8">
        <f t="shared" ca="1" si="120"/>
        <v>43583</v>
      </c>
      <c r="K1575">
        <f t="shared" ca="1" si="121"/>
        <v>21</v>
      </c>
      <c r="L1575">
        <f t="shared" ca="1" si="122"/>
        <v>10</v>
      </c>
      <c r="M1575">
        <f t="shared" ca="1" si="123"/>
        <v>20</v>
      </c>
      <c r="N1575" t="str">
        <f t="shared" ca="1" si="124"/>
        <v>21 Yıl 10 Ay20 Gün</v>
      </c>
    </row>
    <row r="1576" spans="1:14" x14ac:dyDescent="0.3">
      <c r="A1576">
        <v>194106</v>
      </c>
      <c r="B1576" t="s">
        <v>1688</v>
      </c>
      <c r="C1576" t="s">
        <v>24</v>
      </c>
      <c r="D1576" t="s">
        <v>25</v>
      </c>
      <c r="E1576">
        <v>5355904828</v>
      </c>
      <c r="F1576" t="s">
        <v>26</v>
      </c>
      <c r="G1576" t="s">
        <v>59</v>
      </c>
      <c r="H1576" s="7">
        <v>6502</v>
      </c>
      <c r="I1576" s="8">
        <v>36326</v>
      </c>
      <c r="J1576" s="8">
        <f t="shared" ca="1" si="120"/>
        <v>43583</v>
      </c>
      <c r="K1576">
        <f t="shared" ca="1" si="121"/>
        <v>19</v>
      </c>
      <c r="L1576">
        <f t="shared" ca="1" si="122"/>
        <v>10</v>
      </c>
      <c r="M1576">
        <f t="shared" ca="1" si="123"/>
        <v>13</v>
      </c>
      <c r="N1576" t="str">
        <f t="shared" ca="1" si="124"/>
        <v>19 Yıl 10 Ay13 Gün</v>
      </c>
    </row>
    <row r="1577" spans="1:14" x14ac:dyDescent="0.3">
      <c r="A1577">
        <v>194109</v>
      </c>
      <c r="B1577" t="s">
        <v>1689</v>
      </c>
      <c r="C1577" t="s">
        <v>24</v>
      </c>
      <c r="D1577" t="s">
        <v>61</v>
      </c>
      <c r="E1577">
        <v>5364214768</v>
      </c>
      <c r="F1577" t="s">
        <v>81</v>
      </c>
      <c r="G1577" t="s">
        <v>44</v>
      </c>
      <c r="H1577" s="7">
        <v>3689</v>
      </c>
      <c r="I1577" s="8">
        <v>35735</v>
      </c>
      <c r="J1577" s="8">
        <f t="shared" ca="1" si="120"/>
        <v>43583</v>
      </c>
      <c r="K1577">
        <f t="shared" ca="1" si="121"/>
        <v>21</v>
      </c>
      <c r="L1577">
        <f t="shared" ca="1" si="122"/>
        <v>5</v>
      </c>
      <c r="M1577">
        <f t="shared" ca="1" si="123"/>
        <v>27</v>
      </c>
      <c r="N1577" t="str">
        <f t="shared" ca="1" si="124"/>
        <v>21 Yıl 5 Ay27 Gün</v>
      </c>
    </row>
    <row r="1578" spans="1:14" x14ac:dyDescent="0.3">
      <c r="A1578">
        <v>194110</v>
      </c>
      <c r="B1578" t="s">
        <v>1690</v>
      </c>
      <c r="C1578" t="s">
        <v>24</v>
      </c>
      <c r="D1578" t="s">
        <v>25</v>
      </c>
      <c r="E1578">
        <v>5432183490</v>
      </c>
      <c r="F1578" t="s">
        <v>73</v>
      </c>
      <c r="G1578" t="s">
        <v>117</v>
      </c>
      <c r="H1578" s="7">
        <v>3155</v>
      </c>
      <c r="I1578" s="8">
        <v>36196</v>
      </c>
      <c r="J1578" s="8">
        <f t="shared" ca="1" si="120"/>
        <v>43583</v>
      </c>
      <c r="K1578">
        <f t="shared" ca="1" si="121"/>
        <v>20</v>
      </c>
      <c r="L1578">
        <f t="shared" ca="1" si="122"/>
        <v>2</v>
      </c>
      <c r="M1578">
        <f t="shared" ca="1" si="123"/>
        <v>23</v>
      </c>
      <c r="N1578" t="str">
        <f t="shared" ca="1" si="124"/>
        <v>20 Yıl 2 Ay23 Gün</v>
      </c>
    </row>
    <row r="1579" spans="1:14" x14ac:dyDescent="0.3">
      <c r="A1579">
        <v>194110</v>
      </c>
      <c r="B1579" t="s">
        <v>1691</v>
      </c>
      <c r="C1579" t="s">
        <v>24</v>
      </c>
      <c r="D1579" t="s">
        <v>29</v>
      </c>
      <c r="E1579">
        <v>5447098678</v>
      </c>
      <c r="F1579" t="s">
        <v>26</v>
      </c>
      <c r="G1579" t="s">
        <v>172</v>
      </c>
      <c r="H1579" s="7">
        <v>2962</v>
      </c>
      <c r="I1579" s="8">
        <v>38353</v>
      </c>
      <c r="J1579" s="8">
        <f t="shared" ca="1" si="120"/>
        <v>43583</v>
      </c>
      <c r="K1579">
        <f t="shared" ca="1" si="121"/>
        <v>14</v>
      </c>
      <c r="L1579">
        <f t="shared" ca="1" si="122"/>
        <v>3</v>
      </c>
      <c r="M1579">
        <f t="shared" ca="1" si="123"/>
        <v>27</v>
      </c>
      <c r="N1579" t="str">
        <f t="shared" ca="1" si="124"/>
        <v>14 Yıl 3 Ay27 Gün</v>
      </c>
    </row>
    <row r="1580" spans="1:14" x14ac:dyDescent="0.3">
      <c r="A1580">
        <v>194119</v>
      </c>
      <c r="B1580" t="s">
        <v>1692</v>
      </c>
      <c r="C1580" t="s">
        <v>24</v>
      </c>
      <c r="D1580" t="s">
        <v>33</v>
      </c>
      <c r="E1580">
        <v>5055326026</v>
      </c>
      <c r="F1580" t="s">
        <v>40</v>
      </c>
      <c r="G1580" t="s">
        <v>169</v>
      </c>
      <c r="H1580" s="7">
        <v>3191</v>
      </c>
      <c r="I1580" s="8">
        <v>37256</v>
      </c>
      <c r="J1580" s="8">
        <f t="shared" ca="1" si="120"/>
        <v>43583</v>
      </c>
      <c r="K1580">
        <f t="shared" ca="1" si="121"/>
        <v>17</v>
      </c>
      <c r="L1580">
        <f t="shared" ca="1" si="122"/>
        <v>3</v>
      </c>
      <c r="M1580">
        <f t="shared" ca="1" si="123"/>
        <v>28</v>
      </c>
      <c r="N1580" t="str">
        <f t="shared" ca="1" si="124"/>
        <v>17 Yıl 3 Ay28 Gün</v>
      </c>
    </row>
    <row r="1581" spans="1:14" x14ac:dyDescent="0.3">
      <c r="A1581">
        <v>194121</v>
      </c>
      <c r="B1581" t="s">
        <v>1693</v>
      </c>
      <c r="C1581" t="s">
        <v>39</v>
      </c>
      <c r="D1581" t="s">
        <v>29</v>
      </c>
      <c r="E1581">
        <v>5398331825</v>
      </c>
      <c r="F1581" t="s">
        <v>68</v>
      </c>
      <c r="G1581" t="s">
        <v>119</v>
      </c>
      <c r="H1581" s="7">
        <v>6915</v>
      </c>
      <c r="I1581" s="8">
        <v>38836</v>
      </c>
      <c r="J1581" s="8">
        <f t="shared" ca="1" si="120"/>
        <v>43583</v>
      </c>
      <c r="K1581">
        <f t="shared" ca="1" si="121"/>
        <v>12</v>
      </c>
      <c r="L1581">
        <f t="shared" ca="1" si="122"/>
        <v>11</v>
      </c>
      <c r="M1581">
        <f t="shared" ca="1" si="123"/>
        <v>30</v>
      </c>
      <c r="N1581" t="str">
        <f t="shared" ca="1" si="124"/>
        <v>12 Yıl 11 Ay30 Gün</v>
      </c>
    </row>
    <row r="1582" spans="1:14" x14ac:dyDescent="0.3">
      <c r="A1582">
        <v>194132</v>
      </c>
      <c r="B1582" t="s">
        <v>1694</v>
      </c>
      <c r="C1582" t="s">
        <v>39</v>
      </c>
      <c r="D1582" t="s">
        <v>111</v>
      </c>
      <c r="E1582">
        <v>5494456385</v>
      </c>
      <c r="F1582" t="s">
        <v>36</v>
      </c>
      <c r="G1582" t="s">
        <v>50</v>
      </c>
      <c r="H1582" s="7">
        <v>6400</v>
      </c>
      <c r="I1582" s="8">
        <v>37007</v>
      </c>
      <c r="J1582" s="8">
        <f t="shared" ca="1" si="120"/>
        <v>43583</v>
      </c>
      <c r="K1582">
        <f t="shared" ca="1" si="121"/>
        <v>18</v>
      </c>
      <c r="L1582">
        <f t="shared" ca="1" si="122"/>
        <v>0</v>
      </c>
      <c r="M1582">
        <f t="shared" ca="1" si="123"/>
        <v>2</v>
      </c>
      <c r="N1582" t="str">
        <f t="shared" ca="1" si="124"/>
        <v>18 Yıl 0 Ay2 Gün</v>
      </c>
    </row>
    <row r="1583" spans="1:14" x14ac:dyDescent="0.3">
      <c r="A1583">
        <v>194138</v>
      </c>
      <c r="B1583" t="s">
        <v>1695</v>
      </c>
      <c r="C1583" t="s">
        <v>24</v>
      </c>
      <c r="D1583" t="s">
        <v>29</v>
      </c>
      <c r="E1583">
        <v>5348098053</v>
      </c>
      <c r="F1583" t="s">
        <v>26</v>
      </c>
      <c r="G1583" t="s">
        <v>147</v>
      </c>
      <c r="H1583" s="7">
        <v>5817</v>
      </c>
      <c r="I1583" s="8">
        <v>38335</v>
      </c>
      <c r="J1583" s="8">
        <f t="shared" ca="1" si="120"/>
        <v>43583</v>
      </c>
      <c r="K1583">
        <f t="shared" ca="1" si="121"/>
        <v>14</v>
      </c>
      <c r="L1583">
        <f t="shared" ca="1" si="122"/>
        <v>4</v>
      </c>
      <c r="M1583">
        <f t="shared" ca="1" si="123"/>
        <v>14</v>
      </c>
      <c r="N1583" t="str">
        <f t="shared" ca="1" si="124"/>
        <v>14 Yıl 4 Ay14 Gün</v>
      </c>
    </row>
    <row r="1584" spans="1:14" x14ac:dyDescent="0.3">
      <c r="A1584">
        <v>194142</v>
      </c>
      <c r="B1584" t="s">
        <v>1696</v>
      </c>
      <c r="C1584" t="s">
        <v>24</v>
      </c>
      <c r="D1584" t="s">
        <v>25</v>
      </c>
      <c r="E1584">
        <v>5389425908</v>
      </c>
      <c r="F1584" t="s">
        <v>30</v>
      </c>
      <c r="G1584" t="s">
        <v>127</v>
      </c>
      <c r="H1584" s="7">
        <v>6459</v>
      </c>
      <c r="I1584" s="8">
        <v>36191</v>
      </c>
      <c r="J1584" s="8">
        <f t="shared" ca="1" si="120"/>
        <v>43583</v>
      </c>
      <c r="K1584">
        <f t="shared" ca="1" si="121"/>
        <v>20</v>
      </c>
      <c r="L1584">
        <f t="shared" ca="1" si="122"/>
        <v>2</v>
      </c>
      <c r="M1584">
        <f t="shared" ca="1" si="123"/>
        <v>28</v>
      </c>
      <c r="N1584" t="str">
        <f t="shared" ca="1" si="124"/>
        <v>20 Yıl 2 Ay28 Gün</v>
      </c>
    </row>
    <row r="1585" spans="1:14" x14ac:dyDescent="0.3">
      <c r="A1585">
        <v>194148</v>
      </c>
      <c r="B1585" t="s">
        <v>1697</v>
      </c>
      <c r="C1585" t="s">
        <v>24</v>
      </c>
      <c r="D1585" t="s">
        <v>29</v>
      </c>
      <c r="E1585">
        <v>5421729858</v>
      </c>
      <c r="F1585" t="s">
        <v>54</v>
      </c>
      <c r="G1585" t="s">
        <v>106</v>
      </c>
      <c r="H1585" s="7">
        <v>6536</v>
      </c>
      <c r="I1585" s="8">
        <v>38269</v>
      </c>
      <c r="J1585" s="8">
        <f t="shared" ca="1" si="120"/>
        <v>43583</v>
      </c>
      <c r="K1585">
        <f t="shared" ca="1" si="121"/>
        <v>14</v>
      </c>
      <c r="L1585">
        <f t="shared" ca="1" si="122"/>
        <v>6</v>
      </c>
      <c r="M1585">
        <f t="shared" ca="1" si="123"/>
        <v>19</v>
      </c>
      <c r="N1585" t="str">
        <f t="shared" ca="1" si="124"/>
        <v>14 Yıl 6 Ay19 Gün</v>
      </c>
    </row>
    <row r="1586" spans="1:14" x14ac:dyDescent="0.3">
      <c r="A1586">
        <v>194160</v>
      </c>
      <c r="B1586" t="s">
        <v>1698</v>
      </c>
      <c r="C1586" t="s">
        <v>39</v>
      </c>
      <c r="D1586" t="s">
        <v>29</v>
      </c>
      <c r="E1586">
        <v>5495180553</v>
      </c>
      <c r="F1586" t="s">
        <v>40</v>
      </c>
      <c r="G1586" t="s">
        <v>117</v>
      </c>
      <c r="H1586" s="7">
        <v>5034</v>
      </c>
      <c r="I1586" s="8">
        <v>39036</v>
      </c>
      <c r="J1586" s="8">
        <f t="shared" ca="1" si="120"/>
        <v>43583</v>
      </c>
      <c r="K1586">
        <f t="shared" ca="1" si="121"/>
        <v>12</v>
      </c>
      <c r="L1586">
        <f t="shared" ca="1" si="122"/>
        <v>5</v>
      </c>
      <c r="M1586">
        <f t="shared" ca="1" si="123"/>
        <v>13</v>
      </c>
      <c r="N1586" t="str">
        <f t="shared" ca="1" si="124"/>
        <v>12 Yıl 5 Ay13 Gün</v>
      </c>
    </row>
    <row r="1587" spans="1:14" x14ac:dyDescent="0.3">
      <c r="A1587">
        <v>194162</v>
      </c>
      <c r="B1587" t="s">
        <v>1699</v>
      </c>
      <c r="C1587" t="s">
        <v>39</v>
      </c>
      <c r="D1587" t="s">
        <v>43</v>
      </c>
      <c r="E1587">
        <v>5436288606</v>
      </c>
      <c r="F1587" t="s">
        <v>81</v>
      </c>
      <c r="G1587" t="s">
        <v>202</v>
      </c>
      <c r="H1587" s="7">
        <v>4550</v>
      </c>
      <c r="I1587" s="8">
        <v>36633</v>
      </c>
      <c r="J1587" s="8">
        <f t="shared" ca="1" si="120"/>
        <v>43583</v>
      </c>
      <c r="K1587">
        <f t="shared" ca="1" si="121"/>
        <v>19</v>
      </c>
      <c r="L1587">
        <f t="shared" ca="1" si="122"/>
        <v>0</v>
      </c>
      <c r="M1587">
        <f t="shared" ca="1" si="123"/>
        <v>11</v>
      </c>
      <c r="N1587" t="str">
        <f t="shared" ca="1" si="124"/>
        <v>19 Yıl 0 Ay11 Gün</v>
      </c>
    </row>
    <row r="1588" spans="1:14" x14ac:dyDescent="0.3">
      <c r="A1588">
        <v>194170</v>
      </c>
      <c r="B1588" t="s">
        <v>1700</v>
      </c>
      <c r="C1588" t="s">
        <v>24</v>
      </c>
      <c r="D1588" t="s">
        <v>61</v>
      </c>
      <c r="E1588">
        <v>5453226316</v>
      </c>
      <c r="F1588" t="s">
        <v>68</v>
      </c>
      <c r="G1588" t="s">
        <v>71</v>
      </c>
      <c r="H1588" s="7">
        <v>5682</v>
      </c>
      <c r="I1588" s="8">
        <v>35664</v>
      </c>
      <c r="J1588" s="8">
        <f t="shared" ca="1" si="120"/>
        <v>43583</v>
      </c>
      <c r="K1588">
        <f t="shared" ca="1" si="121"/>
        <v>21</v>
      </c>
      <c r="L1588">
        <f t="shared" ca="1" si="122"/>
        <v>8</v>
      </c>
      <c r="M1588">
        <f t="shared" ca="1" si="123"/>
        <v>6</v>
      </c>
      <c r="N1588" t="str">
        <f t="shared" ca="1" si="124"/>
        <v>21 Yıl 8 Ay6 Gün</v>
      </c>
    </row>
    <row r="1589" spans="1:14" x14ac:dyDescent="0.3">
      <c r="A1589">
        <v>194172</v>
      </c>
      <c r="B1589" t="s">
        <v>1701</v>
      </c>
      <c r="C1589" t="s">
        <v>24</v>
      </c>
      <c r="D1589" t="s">
        <v>61</v>
      </c>
      <c r="E1589">
        <v>5441369793</v>
      </c>
      <c r="F1589" t="s">
        <v>73</v>
      </c>
      <c r="G1589" t="s">
        <v>117</v>
      </c>
      <c r="H1589" s="7">
        <v>2904</v>
      </c>
      <c r="I1589" s="8">
        <v>35573</v>
      </c>
      <c r="J1589" s="8">
        <f t="shared" ca="1" si="120"/>
        <v>43583</v>
      </c>
      <c r="K1589">
        <f t="shared" ca="1" si="121"/>
        <v>21</v>
      </c>
      <c r="L1589">
        <f t="shared" ca="1" si="122"/>
        <v>11</v>
      </c>
      <c r="M1589">
        <f t="shared" ca="1" si="123"/>
        <v>5</v>
      </c>
      <c r="N1589" t="str">
        <f t="shared" ca="1" si="124"/>
        <v>21 Yıl 11 Ay5 Gün</v>
      </c>
    </row>
    <row r="1590" spans="1:14" x14ac:dyDescent="0.3">
      <c r="A1590">
        <v>194177</v>
      </c>
      <c r="B1590" t="s">
        <v>1702</v>
      </c>
      <c r="C1590" t="s">
        <v>24</v>
      </c>
      <c r="D1590" t="s">
        <v>43</v>
      </c>
      <c r="E1590">
        <v>5424245117</v>
      </c>
      <c r="F1590" t="s">
        <v>40</v>
      </c>
      <c r="G1590" t="s">
        <v>147</v>
      </c>
      <c r="H1590" s="7">
        <v>4969</v>
      </c>
      <c r="I1590" s="8">
        <v>36826</v>
      </c>
      <c r="J1590" s="8">
        <f t="shared" ca="1" si="120"/>
        <v>43583</v>
      </c>
      <c r="K1590">
        <f t="shared" ca="1" si="121"/>
        <v>18</v>
      </c>
      <c r="L1590">
        <f t="shared" ca="1" si="122"/>
        <v>6</v>
      </c>
      <c r="M1590">
        <f t="shared" ca="1" si="123"/>
        <v>1</v>
      </c>
      <c r="N1590" t="str">
        <f t="shared" ca="1" si="124"/>
        <v>18 Yıl 6 Ay1 Gün</v>
      </c>
    </row>
    <row r="1591" spans="1:14" x14ac:dyDescent="0.3">
      <c r="A1591">
        <v>194194</v>
      </c>
      <c r="B1591" t="s">
        <v>1703</v>
      </c>
      <c r="C1591" t="s">
        <v>39</v>
      </c>
      <c r="D1591" t="s">
        <v>29</v>
      </c>
      <c r="E1591">
        <v>5352792489</v>
      </c>
      <c r="F1591" t="s">
        <v>54</v>
      </c>
      <c r="G1591" t="s">
        <v>48</v>
      </c>
      <c r="H1591" s="7">
        <v>5553</v>
      </c>
      <c r="I1591" s="8">
        <v>38758</v>
      </c>
      <c r="J1591" s="8">
        <f t="shared" ca="1" si="120"/>
        <v>43583</v>
      </c>
      <c r="K1591">
        <f t="shared" ca="1" si="121"/>
        <v>13</v>
      </c>
      <c r="L1591">
        <f t="shared" ca="1" si="122"/>
        <v>2</v>
      </c>
      <c r="M1591">
        <f t="shared" ca="1" si="123"/>
        <v>18</v>
      </c>
      <c r="N1591" t="str">
        <f t="shared" ca="1" si="124"/>
        <v>13 Yıl 2 Ay18 Gün</v>
      </c>
    </row>
    <row r="1592" spans="1:14" x14ac:dyDescent="0.3">
      <c r="A1592">
        <v>194207</v>
      </c>
      <c r="B1592" t="s">
        <v>1704</v>
      </c>
      <c r="C1592" t="s">
        <v>24</v>
      </c>
      <c r="D1592" t="s">
        <v>111</v>
      </c>
      <c r="E1592">
        <v>5497943453</v>
      </c>
      <c r="F1592" t="s">
        <v>30</v>
      </c>
      <c r="G1592" t="s">
        <v>188</v>
      </c>
      <c r="H1592" s="7">
        <v>6836</v>
      </c>
      <c r="I1592" s="8">
        <v>36902</v>
      </c>
      <c r="J1592" s="8">
        <f t="shared" ca="1" si="120"/>
        <v>43583</v>
      </c>
      <c r="K1592">
        <f t="shared" ca="1" si="121"/>
        <v>18</v>
      </c>
      <c r="L1592">
        <f t="shared" ca="1" si="122"/>
        <v>3</v>
      </c>
      <c r="M1592">
        <f t="shared" ca="1" si="123"/>
        <v>17</v>
      </c>
      <c r="N1592" t="str">
        <f t="shared" ca="1" si="124"/>
        <v>18 Yıl 3 Ay17 Gün</v>
      </c>
    </row>
    <row r="1593" spans="1:14" x14ac:dyDescent="0.3">
      <c r="A1593">
        <v>194222</v>
      </c>
      <c r="B1593" t="s">
        <v>1705</v>
      </c>
      <c r="C1593" t="s">
        <v>24</v>
      </c>
      <c r="D1593" t="s">
        <v>29</v>
      </c>
      <c r="E1593">
        <v>5453395299</v>
      </c>
      <c r="F1593" t="s">
        <v>54</v>
      </c>
      <c r="G1593" t="s">
        <v>226</v>
      </c>
      <c r="H1593" s="7">
        <v>6465</v>
      </c>
      <c r="I1593" s="8">
        <v>38702</v>
      </c>
      <c r="J1593" s="8">
        <f t="shared" ca="1" si="120"/>
        <v>43583</v>
      </c>
      <c r="K1593">
        <f t="shared" ca="1" si="121"/>
        <v>13</v>
      </c>
      <c r="L1593">
        <f t="shared" ca="1" si="122"/>
        <v>4</v>
      </c>
      <c r="M1593">
        <f t="shared" ca="1" si="123"/>
        <v>12</v>
      </c>
      <c r="N1593" t="str">
        <f t="shared" ca="1" si="124"/>
        <v>13 Yıl 4 Ay12 Gün</v>
      </c>
    </row>
    <row r="1594" spans="1:14" x14ac:dyDescent="0.3">
      <c r="A1594">
        <v>194228</v>
      </c>
      <c r="B1594" t="s">
        <v>1706</v>
      </c>
      <c r="C1594" t="s">
        <v>39</v>
      </c>
      <c r="D1594" t="s">
        <v>29</v>
      </c>
      <c r="E1594">
        <v>5499846170</v>
      </c>
      <c r="F1594" t="s">
        <v>26</v>
      </c>
      <c r="G1594" t="s">
        <v>55</v>
      </c>
      <c r="H1594" s="7">
        <v>6600</v>
      </c>
      <c r="I1594" s="8">
        <v>38450</v>
      </c>
      <c r="J1594" s="8">
        <f t="shared" ca="1" si="120"/>
        <v>43583</v>
      </c>
      <c r="K1594">
        <f t="shared" ca="1" si="121"/>
        <v>14</v>
      </c>
      <c r="L1594">
        <f t="shared" ca="1" si="122"/>
        <v>0</v>
      </c>
      <c r="M1594">
        <f t="shared" ca="1" si="123"/>
        <v>20</v>
      </c>
      <c r="N1594" t="str">
        <f t="shared" ca="1" si="124"/>
        <v>14 Yıl 0 Ay20 Gün</v>
      </c>
    </row>
    <row r="1595" spans="1:14" x14ac:dyDescent="0.3">
      <c r="A1595">
        <v>194236</v>
      </c>
      <c r="B1595" t="s">
        <v>1707</v>
      </c>
      <c r="C1595" t="s">
        <v>39</v>
      </c>
      <c r="D1595" t="s">
        <v>43</v>
      </c>
      <c r="E1595">
        <v>5445682353</v>
      </c>
      <c r="F1595" t="s">
        <v>81</v>
      </c>
      <c r="G1595" t="s">
        <v>267</v>
      </c>
      <c r="H1595" s="7">
        <v>4992</v>
      </c>
      <c r="I1595" s="8">
        <v>36556</v>
      </c>
      <c r="J1595" s="8">
        <f t="shared" ca="1" si="120"/>
        <v>43583</v>
      </c>
      <c r="K1595">
        <f t="shared" ca="1" si="121"/>
        <v>19</v>
      </c>
      <c r="L1595">
        <f t="shared" ca="1" si="122"/>
        <v>2</v>
      </c>
      <c r="M1595">
        <f t="shared" ca="1" si="123"/>
        <v>28</v>
      </c>
      <c r="N1595" t="str">
        <f t="shared" ca="1" si="124"/>
        <v>19 Yıl 2 Ay28 Gün</v>
      </c>
    </row>
    <row r="1596" spans="1:14" x14ac:dyDescent="0.3">
      <c r="A1596">
        <v>194237</v>
      </c>
      <c r="B1596" t="s">
        <v>1708</v>
      </c>
      <c r="C1596" t="s">
        <v>24</v>
      </c>
      <c r="D1596" t="s">
        <v>43</v>
      </c>
      <c r="E1596">
        <v>5081585058</v>
      </c>
      <c r="F1596" t="s">
        <v>30</v>
      </c>
      <c r="G1596" t="s">
        <v>55</v>
      </c>
      <c r="H1596" s="7">
        <v>3420</v>
      </c>
      <c r="I1596" s="8">
        <v>36804</v>
      </c>
      <c r="J1596" s="8">
        <f t="shared" ca="1" si="120"/>
        <v>43583</v>
      </c>
      <c r="K1596">
        <f t="shared" ca="1" si="121"/>
        <v>18</v>
      </c>
      <c r="L1596">
        <f t="shared" ca="1" si="122"/>
        <v>6</v>
      </c>
      <c r="M1596">
        <f t="shared" ca="1" si="123"/>
        <v>23</v>
      </c>
      <c r="N1596" t="str">
        <f t="shared" ca="1" si="124"/>
        <v>18 Yıl 6 Ay23 Gün</v>
      </c>
    </row>
    <row r="1597" spans="1:14" x14ac:dyDescent="0.3">
      <c r="A1597">
        <v>194255</v>
      </c>
      <c r="B1597" t="s">
        <v>1709</v>
      </c>
      <c r="C1597" t="s">
        <v>39</v>
      </c>
      <c r="D1597" t="s">
        <v>61</v>
      </c>
      <c r="E1597">
        <v>5485245780</v>
      </c>
      <c r="F1597" t="s">
        <v>36</v>
      </c>
      <c r="G1597" t="s">
        <v>106</v>
      </c>
      <c r="H1597" s="7">
        <v>3189</v>
      </c>
      <c r="I1597" s="8">
        <v>35505</v>
      </c>
      <c r="J1597" s="8">
        <f t="shared" ca="1" si="120"/>
        <v>43583</v>
      </c>
      <c r="K1597">
        <f t="shared" ca="1" si="121"/>
        <v>22</v>
      </c>
      <c r="L1597">
        <f t="shared" ca="1" si="122"/>
        <v>1</v>
      </c>
      <c r="M1597">
        <f t="shared" ca="1" si="123"/>
        <v>12</v>
      </c>
      <c r="N1597" t="str">
        <f t="shared" ca="1" si="124"/>
        <v>22 Yıl 1 Ay12 Gün</v>
      </c>
    </row>
    <row r="1598" spans="1:14" x14ac:dyDescent="0.3">
      <c r="A1598">
        <v>194261</v>
      </c>
      <c r="B1598" t="s">
        <v>1710</v>
      </c>
      <c r="C1598" t="s">
        <v>39</v>
      </c>
      <c r="D1598" t="s">
        <v>25</v>
      </c>
      <c r="E1598">
        <v>5366845315</v>
      </c>
      <c r="F1598" t="s">
        <v>30</v>
      </c>
      <c r="G1598" t="s">
        <v>86</v>
      </c>
      <c r="H1598" s="7">
        <v>5708</v>
      </c>
      <c r="I1598" s="8">
        <v>35950</v>
      </c>
      <c r="J1598" s="8">
        <f t="shared" ca="1" si="120"/>
        <v>43583</v>
      </c>
      <c r="K1598">
        <f t="shared" ca="1" si="121"/>
        <v>20</v>
      </c>
      <c r="L1598">
        <f t="shared" ca="1" si="122"/>
        <v>10</v>
      </c>
      <c r="M1598">
        <f t="shared" ca="1" si="123"/>
        <v>24</v>
      </c>
      <c r="N1598" t="str">
        <f t="shared" ca="1" si="124"/>
        <v>20 Yıl 10 Ay24 Gün</v>
      </c>
    </row>
    <row r="1599" spans="1:14" x14ac:dyDescent="0.3">
      <c r="A1599">
        <v>194267</v>
      </c>
      <c r="B1599" t="s">
        <v>1711</v>
      </c>
      <c r="C1599" t="s">
        <v>39</v>
      </c>
      <c r="D1599" t="s">
        <v>29</v>
      </c>
      <c r="E1599">
        <v>5445405412</v>
      </c>
      <c r="F1599" t="s">
        <v>36</v>
      </c>
      <c r="G1599" t="s">
        <v>34</v>
      </c>
      <c r="H1599" s="7">
        <v>6380</v>
      </c>
      <c r="I1599" s="8">
        <v>38271</v>
      </c>
      <c r="J1599" s="8">
        <f t="shared" ca="1" si="120"/>
        <v>43583</v>
      </c>
      <c r="K1599">
        <f t="shared" ca="1" si="121"/>
        <v>14</v>
      </c>
      <c r="L1599">
        <f t="shared" ca="1" si="122"/>
        <v>6</v>
      </c>
      <c r="M1599">
        <f t="shared" ca="1" si="123"/>
        <v>17</v>
      </c>
      <c r="N1599" t="str">
        <f t="shared" ca="1" si="124"/>
        <v>14 Yıl 6 Ay17 Gün</v>
      </c>
    </row>
    <row r="1600" spans="1:14" x14ac:dyDescent="0.3">
      <c r="A1600">
        <v>194267</v>
      </c>
      <c r="B1600" t="s">
        <v>1712</v>
      </c>
      <c r="C1600" t="s">
        <v>39</v>
      </c>
      <c r="D1600" t="s">
        <v>33</v>
      </c>
      <c r="E1600">
        <v>5342527520</v>
      </c>
      <c r="F1600" t="s">
        <v>73</v>
      </c>
      <c r="G1600" t="s">
        <v>224</v>
      </c>
      <c r="H1600" s="7">
        <v>3271</v>
      </c>
      <c r="I1600" s="8">
        <v>37147</v>
      </c>
      <c r="J1600" s="8">
        <f t="shared" ca="1" si="120"/>
        <v>43583</v>
      </c>
      <c r="K1600">
        <f t="shared" ca="1" si="121"/>
        <v>17</v>
      </c>
      <c r="L1600">
        <f t="shared" ca="1" si="122"/>
        <v>7</v>
      </c>
      <c r="M1600">
        <f t="shared" ca="1" si="123"/>
        <v>15</v>
      </c>
      <c r="N1600" t="str">
        <f t="shared" ca="1" si="124"/>
        <v>17 Yıl 7 Ay15 Gün</v>
      </c>
    </row>
    <row r="1601" spans="1:14" x14ac:dyDescent="0.3">
      <c r="A1601">
        <v>194276</v>
      </c>
      <c r="B1601" t="s">
        <v>1713</v>
      </c>
      <c r="C1601" t="s">
        <v>24</v>
      </c>
      <c r="D1601" t="s">
        <v>61</v>
      </c>
      <c r="E1601">
        <v>5386778211</v>
      </c>
      <c r="F1601" t="s">
        <v>36</v>
      </c>
      <c r="G1601" t="s">
        <v>124</v>
      </c>
      <c r="H1601" s="7">
        <v>2546</v>
      </c>
      <c r="I1601" s="8">
        <v>35655</v>
      </c>
      <c r="J1601" s="8">
        <f t="shared" ca="1" si="120"/>
        <v>43583</v>
      </c>
      <c r="K1601">
        <f t="shared" ca="1" si="121"/>
        <v>21</v>
      </c>
      <c r="L1601">
        <f t="shared" ca="1" si="122"/>
        <v>8</v>
      </c>
      <c r="M1601">
        <f t="shared" ca="1" si="123"/>
        <v>15</v>
      </c>
      <c r="N1601" t="str">
        <f t="shared" ca="1" si="124"/>
        <v>21 Yıl 8 Ay15 Gün</v>
      </c>
    </row>
    <row r="1602" spans="1:14" x14ac:dyDescent="0.3">
      <c r="A1602">
        <v>194288</v>
      </c>
      <c r="B1602" t="s">
        <v>1714</v>
      </c>
      <c r="C1602" t="s">
        <v>39</v>
      </c>
      <c r="D1602" t="s">
        <v>33</v>
      </c>
      <c r="E1602">
        <v>5325230697</v>
      </c>
      <c r="F1602" t="s">
        <v>40</v>
      </c>
      <c r="G1602" t="s">
        <v>172</v>
      </c>
      <c r="H1602" s="7">
        <v>6638</v>
      </c>
      <c r="I1602" s="8">
        <v>37460</v>
      </c>
      <c r="J1602" s="8">
        <f t="shared" ca="1" si="120"/>
        <v>43583</v>
      </c>
      <c r="K1602">
        <f t="shared" ca="1" si="121"/>
        <v>16</v>
      </c>
      <c r="L1602">
        <f t="shared" ca="1" si="122"/>
        <v>9</v>
      </c>
      <c r="M1602">
        <f t="shared" ca="1" si="123"/>
        <v>5</v>
      </c>
      <c r="N1602" t="str">
        <f t="shared" ca="1" si="124"/>
        <v>16 Yıl 9 Ay5 Gün</v>
      </c>
    </row>
    <row r="1603" spans="1:14" x14ac:dyDescent="0.3">
      <c r="A1603">
        <v>194295</v>
      </c>
      <c r="B1603" t="s">
        <v>1715</v>
      </c>
      <c r="C1603" t="s">
        <v>24</v>
      </c>
      <c r="D1603" t="s">
        <v>29</v>
      </c>
      <c r="E1603">
        <v>5343217622</v>
      </c>
      <c r="F1603" t="s">
        <v>26</v>
      </c>
      <c r="G1603" t="s">
        <v>140</v>
      </c>
      <c r="H1603" s="7">
        <v>6007</v>
      </c>
      <c r="I1603" s="8">
        <v>38157</v>
      </c>
      <c r="J1603" s="8">
        <f t="shared" ca="1" si="120"/>
        <v>43583</v>
      </c>
      <c r="K1603">
        <f t="shared" ca="1" si="121"/>
        <v>14</v>
      </c>
      <c r="L1603">
        <f t="shared" ca="1" si="122"/>
        <v>10</v>
      </c>
      <c r="M1603">
        <f t="shared" ca="1" si="123"/>
        <v>9</v>
      </c>
      <c r="N1603" t="str">
        <f t="shared" ca="1" si="124"/>
        <v>14 Yıl 10 Ay9 Gün</v>
      </c>
    </row>
    <row r="1604" spans="1:14" x14ac:dyDescent="0.3">
      <c r="A1604">
        <v>194318</v>
      </c>
      <c r="B1604" t="s">
        <v>1716</v>
      </c>
      <c r="C1604" t="s">
        <v>39</v>
      </c>
      <c r="D1604" t="s">
        <v>61</v>
      </c>
      <c r="E1604">
        <v>5346224102</v>
      </c>
      <c r="F1604" t="s">
        <v>73</v>
      </c>
      <c r="G1604" t="s">
        <v>84</v>
      </c>
      <c r="H1604" s="7">
        <v>4971</v>
      </c>
      <c r="I1604" s="8">
        <v>35555</v>
      </c>
      <c r="J1604" s="8">
        <f t="shared" ca="1" si="120"/>
        <v>43583</v>
      </c>
      <c r="K1604">
        <f t="shared" ca="1" si="121"/>
        <v>21</v>
      </c>
      <c r="L1604">
        <f t="shared" ca="1" si="122"/>
        <v>11</v>
      </c>
      <c r="M1604">
        <f t="shared" ca="1" si="123"/>
        <v>23</v>
      </c>
      <c r="N1604" t="str">
        <f t="shared" ca="1" si="124"/>
        <v>21 Yıl 11 Ay23 Gün</v>
      </c>
    </row>
    <row r="1605" spans="1:14" x14ac:dyDescent="0.3">
      <c r="A1605">
        <v>194321</v>
      </c>
      <c r="B1605" t="s">
        <v>1717</v>
      </c>
      <c r="C1605" t="s">
        <v>24</v>
      </c>
      <c r="D1605" t="s">
        <v>29</v>
      </c>
      <c r="E1605">
        <v>5064274693</v>
      </c>
      <c r="F1605" t="s">
        <v>73</v>
      </c>
      <c r="G1605" t="s">
        <v>124</v>
      </c>
      <c r="H1605" s="7">
        <v>5303</v>
      </c>
      <c r="I1605" s="8">
        <v>38055</v>
      </c>
      <c r="J1605" s="8">
        <f t="shared" ref="J1605:J1668" ca="1" si="125">TODAY()</f>
        <v>43583</v>
      </c>
      <c r="K1605">
        <f t="shared" ref="K1605:K1668" ca="1" si="126">DATEDIF(I1605,J1605,"y")</f>
        <v>15</v>
      </c>
      <c r="L1605">
        <f t="shared" ref="L1605:L1668" ca="1" si="127">DATEDIF(I1605,J1605,"ym")</f>
        <v>1</v>
      </c>
      <c r="M1605">
        <f t="shared" ref="M1605:M1668" ca="1" si="128">DATEDIF(I1605,J1605,"md")</f>
        <v>19</v>
      </c>
      <c r="N1605" t="str">
        <f t="shared" ref="N1605:N1668" ca="1" si="129">K1605&amp;" Yıl "&amp;L1605&amp;" Ay"&amp;M1605&amp;" Gün"</f>
        <v>15 Yıl 1 Ay19 Gün</v>
      </c>
    </row>
    <row r="1606" spans="1:14" x14ac:dyDescent="0.3">
      <c r="A1606">
        <v>194329</v>
      </c>
      <c r="B1606" t="s">
        <v>1718</v>
      </c>
      <c r="C1606" t="s">
        <v>24</v>
      </c>
      <c r="D1606" t="s">
        <v>116</v>
      </c>
      <c r="E1606">
        <v>5341332314</v>
      </c>
      <c r="F1606" t="s">
        <v>26</v>
      </c>
      <c r="G1606" t="s">
        <v>48</v>
      </c>
      <c r="H1606" s="7">
        <v>6929</v>
      </c>
      <c r="I1606" s="8">
        <v>40120</v>
      </c>
      <c r="J1606" s="8">
        <f t="shared" ca="1" si="125"/>
        <v>43583</v>
      </c>
      <c r="K1606">
        <f t="shared" ca="1" si="126"/>
        <v>9</v>
      </c>
      <c r="L1606">
        <f t="shared" ca="1" si="127"/>
        <v>5</v>
      </c>
      <c r="M1606">
        <f t="shared" ca="1" si="128"/>
        <v>25</v>
      </c>
      <c r="N1606" t="str">
        <f t="shared" ca="1" si="129"/>
        <v>9 Yıl 5 Ay25 Gün</v>
      </c>
    </row>
    <row r="1607" spans="1:14" x14ac:dyDescent="0.3">
      <c r="A1607">
        <v>194330</v>
      </c>
      <c r="B1607" t="s">
        <v>1719</v>
      </c>
      <c r="C1607" t="s">
        <v>39</v>
      </c>
      <c r="D1607" t="s">
        <v>25</v>
      </c>
      <c r="E1607">
        <v>5476157321</v>
      </c>
      <c r="F1607" t="s">
        <v>26</v>
      </c>
      <c r="G1607" t="s">
        <v>157</v>
      </c>
      <c r="H1607" s="7">
        <v>4548</v>
      </c>
      <c r="I1607" s="8">
        <v>36168</v>
      </c>
      <c r="J1607" s="8">
        <f t="shared" ca="1" si="125"/>
        <v>43583</v>
      </c>
      <c r="K1607">
        <f t="shared" ca="1" si="126"/>
        <v>20</v>
      </c>
      <c r="L1607">
        <f t="shared" ca="1" si="127"/>
        <v>3</v>
      </c>
      <c r="M1607">
        <f t="shared" ca="1" si="128"/>
        <v>20</v>
      </c>
      <c r="N1607" t="str">
        <f t="shared" ca="1" si="129"/>
        <v>20 Yıl 3 Ay20 Gün</v>
      </c>
    </row>
    <row r="1608" spans="1:14" x14ac:dyDescent="0.3">
      <c r="A1608">
        <v>194331</v>
      </c>
      <c r="B1608" t="s">
        <v>1720</v>
      </c>
      <c r="C1608" t="s">
        <v>39</v>
      </c>
      <c r="D1608" t="s">
        <v>116</v>
      </c>
      <c r="E1608">
        <v>5088919313</v>
      </c>
      <c r="F1608" t="s">
        <v>40</v>
      </c>
      <c r="G1608" t="s">
        <v>79</v>
      </c>
      <c r="H1608" s="7">
        <v>6697</v>
      </c>
      <c r="I1608" s="8">
        <v>38024</v>
      </c>
      <c r="J1608" s="8">
        <f t="shared" ca="1" si="125"/>
        <v>43583</v>
      </c>
      <c r="K1608">
        <f t="shared" ca="1" si="126"/>
        <v>15</v>
      </c>
      <c r="L1608">
        <f t="shared" ca="1" si="127"/>
        <v>2</v>
      </c>
      <c r="M1608">
        <f t="shared" ca="1" si="128"/>
        <v>21</v>
      </c>
      <c r="N1608" t="str">
        <f t="shared" ca="1" si="129"/>
        <v>15 Yıl 2 Ay21 Gün</v>
      </c>
    </row>
    <row r="1609" spans="1:14" x14ac:dyDescent="0.3">
      <c r="A1609">
        <v>194335</v>
      </c>
      <c r="B1609" t="s">
        <v>1721</v>
      </c>
      <c r="C1609" t="s">
        <v>24</v>
      </c>
      <c r="D1609" t="s">
        <v>116</v>
      </c>
      <c r="E1609">
        <v>5448704114</v>
      </c>
      <c r="F1609" t="s">
        <v>40</v>
      </c>
      <c r="G1609" t="s">
        <v>453</v>
      </c>
      <c r="H1609" s="7">
        <v>6401</v>
      </c>
      <c r="I1609" s="8">
        <v>39150</v>
      </c>
      <c r="J1609" s="8">
        <f t="shared" ca="1" si="125"/>
        <v>43583</v>
      </c>
      <c r="K1609">
        <f t="shared" ca="1" si="126"/>
        <v>12</v>
      </c>
      <c r="L1609">
        <f t="shared" ca="1" si="127"/>
        <v>1</v>
      </c>
      <c r="M1609">
        <f t="shared" ca="1" si="128"/>
        <v>19</v>
      </c>
      <c r="N1609" t="str">
        <f t="shared" ca="1" si="129"/>
        <v>12 Yıl 1 Ay19 Gün</v>
      </c>
    </row>
    <row r="1610" spans="1:14" x14ac:dyDescent="0.3">
      <c r="A1610">
        <v>194338</v>
      </c>
      <c r="B1610" t="s">
        <v>1722</v>
      </c>
      <c r="C1610" t="s">
        <v>24</v>
      </c>
      <c r="D1610" t="s">
        <v>33</v>
      </c>
      <c r="E1610">
        <v>5429329523</v>
      </c>
      <c r="F1610" t="s">
        <v>54</v>
      </c>
      <c r="G1610" t="s">
        <v>92</v>
      </c>
      <c r="H1610" s="7">
        <v>7119</v>
      </c>
      <c r="I1610" s="8">
        <v>37340</v>
      </c>
      <c r="J1610" s="8">
        <f t="shared" ca="1" si="125"/>
        <v>43583</v>
      </c>
      <c r="K1610">
        <f t="shared" ca="1" si="126"/>
        <v>17</v>
      </c>
      <c r="L1610">
        <f t="shared" ca="1" si="127"/>
        <v>1</v>
      </c>
      <c r="M1610">
        <f t="shared" ca="1" si="128"/>
        <v>3</v>
      </c>
      <c r="N1610" t="str">
        <f t="shared" ca="1" si="129"/>
        <v>17 Yıl 1 Ay3 Gün</v>
      </c>
    </row>
    <row r="1611" spans="1:14" x14ac:dyDescent="0.3">
      <c r="A1611">
        <v>194355</v>
      </c>
      <c r="B1611" t="s">
        <v>1723</v>
      </c>
      <c r="C1611" t="s">
        <v>39</v>
      </c>
      <c r="D1611" t="s">
        <v>61</v>
      </c>
      <c r="E1611">
        <v>5364518278</v>
      </c>
      <c r="F1611" t="s">
        <v>40</v>
      </c>
      <c r="G1611" t="s">
        <v>370</v>
      </c>
      <c r="H1611" s="7">
        <v>6751</v>
      </c>
      <c r="I1611" s="8">
        <v>35692</v>
      </c>
      <c r="J1611" s="8">
        <f t="shared" ca="1" si="125"/>
        <v>43583</v>
      </c>
      <c r="K1611">
        <f t="shared" ca="1" si="126"/>
        <v>21</v>
      </c>
      <c r="L1611">
        <f t="shared" ca="1" si="127"/>
        <v>7</v>
      </c>
      <c r="M1611">
        <f t="shared" ca="1" si="128"/>
        <v>9</v>
      </c>
      <c r="N1611" t="str">
        <f t="shared" ca="1" si="129"/>
        <v>21 Yıl 7 Ay9 Gün</v>
      </c>
    </row>
    <row r="1612" spans="1:14" x14ac:dyDescent="0.3">
      <c r="A1612">
        <v>194357</v>
      </c>
      <c r="B1612" t="s">
        <v>1724</v>
      </c>
      <c r="C1612" t="s">
        <v>24</v>
      </c>
      <c r="D1612" t="s">
        <v>29</v>
      </c>
      <c r="E1612">
        <v>5374494745</v>
      </c>
      <c r="F1612" t="s">
        <v>30</v>
      </c>
      <c r="G1612" t="s">
        <v>98</v>
      </c>
      <c r="H1612" s="7">
        <v>6009</v>
      </c>
      <c r="I1612" s="8">
        <v>38501</v>
      </c>
      <c r="J1612" s="8">
        <f t="shared" ca="1" si="125"/>
        <v>43583</v>
      </c>
      <c r="K1612">
        <f t="shared" ca="1" si="126"/>
        <v>13</v>
      </c>
      <c r="L1612">
        <f t="shared" ca="1" si="127"/>
        <v>10</v>
      </c>
      <c r="M1612">
        <f t="shared" ca="1" si="128"/>
        <v>30</v>
      </c>
      <c r="N1612" t="str">
        <f t="shared" ca="1" si="129"/>
        <v>13 Yıl 10 Ay30 Gün</v>
      </c>
    </row>
    <row r="1613" spans="1:14" x14ac:dyDescent="0.3">
      <c r="A1613">
        <v>194365</v>
      </c>
      <c r="B1613" t="s">
        <v>1725</v>
      </c>
      <c r="C1613" t="s">
        <v>24</v>
      </c>
      <c r="D1613" t="s">
        <v>29</v>
      </c>
      <c r="E1613">
        <v>5439144545</v>
      </c>
      <c r="F1613" t="s">
        <v>40</v>
      </c>
      <c r="G1613" t="s">
        <v>31</v>
      </c>
      <c r="H1613" s="7">
        <v>6535</v>
      </c>
      <c r="I1613" s="8">
        <v>38619</v>
      </c>
      <c r="J1613" s="8">
        <f t="shared" ca="1" si="125"/>
        <v>43583</v>
      </c>
      <c r="K1613">
        <f t="shared" ca="1" si="126"/>
        <v>13</v>
      </c>
      <c r="L1613">
        <f t="shared" ca="1" si="127"/>
        <v>7</v>
      </c>
      <c r="M1613">
        <f t="shared" ca="1" si="128"/>
        <v>4</v>
      </c>
      <c r="N1613" t="str">
        <f t="shared" ca="1" si="129"/>
        <v>13 Yıl 7 Ay4 Gün</v>
      </c>
    </row>
    <row r="1614" spans="1:14" x14ac:dyDescent="0.3">
      <c r="A1614">
        <v>194366</v>
      </c>
      <c r="B1614" t="s">
        <v>1726</v>
      </c>
      <c r="C1614" t="s">
        <v>24</v>
      </c>
      <c r="D1614" t="s">
        <v>33</v>
      </c>
      <c r="E1614">
        <v>5475886809</v>
      </c>
      <c r="F1614" t="s">
        <v>81</v>
      </c>
      <c r="G1614" t="s">
        <v>430</v>
      </c>
      <c r="H1614" s="7">
        <v>3535</v>
      </c>
      <c r="I1614" s="8">
        <v>37252</v>
      </c>
      <c r="J1614" s="8">
        <f t="shared" ca="1" si="125"/>
        <v>43583</v>
      </c>
      <c r="K1614">
        <f t="shared" ca="1" si="126"/>
        <v>17</v>
      </c>
      <c r="L1614">
        <f t="shared" ca="1" si="127"/>
        <v>4</v>
      </c>
      <c r="M1614">
        <f t="shared" ca="1" si="128"/>
        <v>1</v>
      </c>
      <c r="N1614" t="str">
        <f t="shared" ca="1" si="129"/>
        <v>17 Yıl 4 Ay1 Gün</v>
      </c>
    </row>
    <row r="1615" spans="1:14" x14ac:dyDescent="0.3">
      <c r="A1615">
        <v>194418</v>
      </c>
      <c r="B1615" t="s">
        <v>1727</v>
      </c>
      <c r="C1615" t="s">
        <v>39</v>
      </c>
      <c r="D1615" t="s">
        <v>43</v>
      </c>
      <c r="E1615">
        <v>5429988215</v>
      </c>
      <c r="F1615" t="s">
        <v>30</v>
      </c>
      <c r="G1615" t="s">
        <v>134</v>
      </c>
      <c r="H1615" s="7">
        <v>7092</v>
      </c>
      <c r="I1615" s="8">
        <v>36456</v>
      </c>
      <c r="J1615" s="8">
        <f t="shared" ca="1" si="125"/>
        <v>43583</v>
      </c>
      <c r="K1615">
        <f t="shared" ca="1" si="126"/>
        <v>19</v>
      </c>
      <c r="L1615">
        <f t="shared" ca="1" si="127"/>
        <v>6</v>
      </c>
      <c r="M1615">
        <f t="shared" ca="1" si="128"/>
        <v>5</v>
      </c>
      <c r="N1615" t="str">
        <f t="shared" ca="1" si="129"/>
        <v>19 Yıl 6 Ay5 Gün</v>
      </c>
    </row>
    <row r="1616" spans="1:14" x14ac:dyDescent="0.3">
      <c r="A1616">
        <v>194426</v>
      </c>
      <c r="B1616" t="s">
        <v>1728</v>
      </c>
      <c r="C1616" t="s">
        <v>24</v>
      </c>
      <c r="D1616" t="s">
        <v>29</v>
      </c>
      <c r="E1616">
        <v>5366952024</v>
      </c>
      <c r="F1616" t="s">
        <v>26</v>
      </c>
      <c r="G1616" t="s">
        <v>143</v>
      </c>
      <c r="H1616" s="7">
        <v>4427</v>
      </c>
      <c r="I1616" s="8">
        <v>38082</v>
      </c>
      <c r="J1616" s="8">
        <f t="shared" ca="1" si="125"/>
        <v>43583</v>
      </c>
      <c r="K1616">
        <f t="shared" ca="1" si="126"/>
        <v>15</v>
      </c>
      <c r="L1616">
        <f t="shared" ca="1" si="127"/>
        <v>0</v>
      </c>
      <c r="M1616">
        <f t="shared" ca="1" si="128"/>
        <v>23</v>
      </c>
      <c r="N1616" t="str">
        <f t="shared" ca="1" si="129"/>
        <v>15 Yıl 0 Ay23 Gün</v>
      </c>
    </row>
    <row r="1617" spans="1:14" x14ac:dyDescent="0.3">
      <c r="A1617">
        <v>194440</v>
      </c>
      <c r="B1617" t="s">
        <v>1729</v>
      </c>
      <c r="C1617" t="s">
        <v>24</v>
      </c>
      <c r="D1617" t="s">
        <v>111</v>
      </c>
      <c r="E1617">
        <v>5084811187</v>
      </c>
      <c r="F1617" t="s">
        <v>54</v>
      </c>
      <c r="G1617" t="s">
        <v>185</v>
      </c>
      <c r="H1617" s="7">
        <v>4270</v>
      </c>
      <c r="I1617" s="8">
        <v>35825</v>
      </c>
      <c r="J1617" s="8">
        <f t="shared" ca="1" si="125"/>
        <v>43583</v>
      </c>
      <c r="K1617">
        <f t="shared" ca="1" si="126"/>
        <v>21</v>
      </c>
      <c r="L1617">
        <f t="shared" ca="1" si="127"/>
        <v>2</v>
      </c>
      <c r="M1617">
        <f t="shared" ca="1" si="128"/>
        <v>29</v>
      </c>
      <c r="N1617" t="str">
        <f t="shared" ca="1" si="129"/>
        <v>21 Yıl 2 Ay29 Gün</v>
      </c>
    </row>
    <row r="1618" spans="1:14" x14ac:dyDescent="0.3">
      <c r="A1618">
        <v>194444</v>
      </c>
      <c r="B1618" t="s">
        <v>1730</v>
      </c>
      <c r="C1618" t="s">
        <v>24</v>
      </c>
      <c r="D1618" t="s">
        <v>29</v>
      </c>
      <c r="E1618">
        <v>5388710789</v>
      </c>
      <c r="F1618" t="s">
        <v>73</v>
      </c>
      <c r="G1618" t="s">
        <v>76</v>
      </c>
      <c r="H1618" s="7">
        <v>3168</v>
      </c>
      <c r="I1618" s="8">
        <v>38264</v>
      </c>
      <c r="J1618" s="8">
        <f t="shared" ca="1" si="125"/>
        <v>43583</v>
      </c>
      <c r="K1618">
        <f t="shared" ca="1" si="126"/>
        <v>14</v>
      </c>
      <c r="L1618">
        <f t="shared" ca="1" si="127"/>
        <v>6</v>
      </c>
      <c r="M1618">
        <f t="shared" ca="1" si="128"/>
        <v>24</v>
      </c>
      <c r="N1618" t="str">
        <f t="shared" ca="1" si="129"/>
        <v>14 Yıl 6 Ay24 Gün</v>
      </c>
    </row>
    <row r="1619" spans="1:14" x14ac:dyDescent="0.3">
      <c r="A1619">
        <v>194445</v>
      </c>
      <c r="B1619" t="s">
        <v>1731</v>
      </c>
      <c r="C1619" t="s">
        <v>24</v>
      </c>
      <c r="D1619" t="s">
        <v>29</v>
      </c>
      <c r="E1619">
        <v>5362380670</v>
      </c>
      <c r="F1619" t="s">
        <v>81</v>
      </c>
      <c r="G1619" t="s">
        <v>195</v>
      </c>
      <c r="H1619" s="7">
        <v>2731</v>
      </c>
      <c r="I1619" s="8">
        <v>37960</v>
      </c>
      <c r="J1619" s="8">
        <f t="shared" ca="1" si="125"/>
        <v>43583</v>
      </c>
      <c r="K1619">
        <f t="shared" ca="1" si="126"/>
        <v>15</v>
      </c>
      <c r="L1619">
        <f t="shared" ca="1" si="127"/>
        <v>4</v>
      </c>
      <c r="M1619">
        <f t="shared" ca="1" si="128"/>
        <v>23</v>
      </c>
      <c r="N1619" t="str">
        <f t="shared" ca="1" si="129"/>
        <v>15 Yıl 4 Ay23 Gün</v>
      </c>
    </row>
    <row r="1620" spans="1:14" x14ac:dyDescent="0.3">
      <c r="A1620">
        <v>194449</v>
      </c>
      <c r="B1620" t="s">
        <v>1732</v>
      </c>
      <c r="C1620" t="s">
        <v>39</v>
      </c>
      <c r="D1620" t="s">
        <v>33</v>
      </c>
      <c r="E1620">
        <v>5348079181</v>
      </c>
      <c r="F1620" t="s">
        <v>26</v>
      </c>
      <c r="G1620" t="s">
        <v>260</v>
      </c>
      <c r="H1620" s="7">
        <v>5127</v>
      </c>
      <c r="I1620" s="8">
        <v>37042</v>
      </c>
      <c r="J1620" s="8">
        <f t="shared" ca="1" si="125"/>
        <v>43583</v>
      </c>
      <c r="K1620">
        <f t="shared" ca="1" si="126"/>
        <v>17</v>
      </c>
      <c r="L1620">
        <f t="shared" ca="1" si="127"/>
        <v>10</v>
      </c>
      <c r="M1620">
        <f t="shared" ca="1" si="128"/>
        <v>28</v>
      </c>
      <c r="N1620" t="str">
        <f t="shared" ca="1" si="129"/>
        <v>17 Yıl 10 Ay28 Gün</v>
      </c>
    </row>
    <row r="1621" spans="1:14" x14ac:dyDescent="0.3">
      <c r="A1621">
        <v>194456</v>
      </c>
      <c r="B1621" t="s">
        <v>1733</v>
      </c>
      <c r="C1621" t="s">
        <v>24</v>
      </c>
      <c r="D1621" t="s">
        <v>33</v>
      </c>
      <c r="E1621">
        <v>5466369806</v>
      </c>
      <c r="F1621" t="s">
        <v>68</v>
      </c>
      <c r="G1621" t="s">
        <v>207</v>
      </c>
      <c r="H1621" s="7">
        <v>2764</v>
      </c>
      <c r="I1621" s="8">
        <v>37748</v>
      </c>
      <c r="J1621" s="8">
        <f t="shared" ca="1" si="125"/>
        <v>43583</v>
      </c>
      <c r="K1621">
        <f t="shared" ca="1" si="126"/>
        <v>15</v>
      </c>
      <c r="L1621">
        <f t="shared" ca="1" si="127"/>
        <v>11</v>
      </c>
      <c r="M1621">
        <f t="shared" ca="1" si="128"/>
        <v>21</v>
      </c>
      <c r="N1621" t="str">
        <f t="shared" ca="1" si="129"/>
        <v>15 Yıl 11 Ay21 Gün</v>
      </c>
    </row>
    <row r="1622" spans="1:14" x14ac:dyDescent="0.3">
      <c r="A1622">
        <v>194458</v>
      </c>
      <c r="B1622" t="s">
        <v>1734</v>
      </c>
      <c r="C1622" t="s">
        <v>24</v>
      </c>
      <c r="D1622" t="s">
        <v>29</v>
      </c>
      <c r="E1622">
        <v>5461496996</v>
      </c>
      <c r="F1622" t="s">
        <v>54</v>
      </c>
      <c r="G1622" t="s">
        <v>182</v>
      </c>
      <c r="H1622" s="7">
        <v>5789</v>
      </c>
      <c r="I1622" s="8">
        <v>38887</v>
      </c>
      <c r="J1622" s="8">
        <f t="shared" ca="1" si="125"/>
        <v>43583</v>
      </c>
      <c r="K1622">
        <f t="shared" ca="1" si="126"/>
        <v>12</v>
      </c>
      <c r="L1622">
        <f t="shared" ca="1" si="127"/>
        <v>10</v>
      </c>
      <c r="M1622">
        <f t="shared" ca="1" si="128"/>
        <v>9</v>
      </c>
      <c r="N1622" t="str">
        <f t="shared" ca="1" si="129"/>
        <v>12 Yıl 10 Ay9 Gün</v>
      </c>
    </row>
    <row r="1623" spans="1:14" x14ac:dyDescent="0.3">
      <c r="A1623">
        <v>194480</v>
      </c>
      <c r="B1623" t="s">
        <v>1735</v>
      </c>
      <c r="C1623" t="s">
        <v>39</v>
      </c>
      <c r="D1623" t="s">
        <v>29</v>
      </c>
      <c r="E1623">
        <v>5327490234</v>
      </c>
      <c r="F1623" t="s">
        <v>36</v>
      </c>
      <c r="G1623" t="s">
        <v>176</v>
      </c>
      <c r="H1623" s="7">
        <v>4079</v>
      </c>
      <c r="I1623" s="8">
        <v>38334</v>
      </c>
      <c r="J1623" s="8">
        <f t="shared" ca="1" si="125"/>
        <v>43583</v>
      </c>
      <c r="K1623">
        <f t="shared" ca="1" si="126"/>
        <v>14</v>
      </c>
      <c r="L1623">
        <f t="shared" ca="1" si="127"/>
        <v>4</v>
      </c>
      <c r="M1623">
        <f t="shared" ca="1" si="128"/>
        <v>15</v>
      </c>
      <c r="N1623" t="str">
        <f t="shared" ca="1" si="129"/>
        <v>14 Yıl 4 Ay15 Gün</v>
      </c>
    </row>
    <row r="1624" spans="1:14" x14ac:dyDescent="0.3">
      <c r="A1624">
        <v>194494</v>
      </c>
      <c r="B1624" t="s">
        <v>1736</v>
      </c>
      <c r="C1624" t="s">
        <v>39</v>
      </c>
      <c r="D1624" t="s">
        <v>438</v>
      </c>
      <c r="E1624">
        <v>5088666310</v>
      </c>
      <c r="F1624" t="s">
        <v>439</v>
      </c>
      <c r="G1624" t="s">
        <v>366</v>
      </c>
      <c r="H1624" s="7">
        <v>5055</v>
      </c>
      <c r="I1624" s="8">
        <v>35442</v>
      </c>
      <c r="J1624" s="8">
        <f t="shared" ca="1" si="125"/>
        <v>43583</v>
      </c>
      <c r="K1624">
        <f t="shared" ca="1" si="126"/>
        <v>22</v>
      </c>
      <c r="L1624">
        <f t="shared" ca="1" si="127"/>
        <v>3</v>
      </c>
      <c r="M1624">
        <f t="shared" ca="1" si="128"/>
        <v>16</v>
      </c>
      <c r="N1624" t="str">
        <f t="shared" ca="1" si="129"/>
        <v>22 Yıl 3 Ay16 Gün</v>
      </c>
    </row>
    <row r="1625" spans="1:14" x14ac:dyDescent="0.3">
      <c r="A1625">
        <v>194512</v>
      </c>
      <c r="B1625" t="s">
        <v>1737</v>
      </c>
      <c r="C1625" t="s">
        <v>39</v>
      </c>
      <c r="D1625" t="s">
        <v>25</v>
      </c>
      <c r="E1625">
        <v>5394606972</v>
      </c>
      <c r="F1625" t="s">
        <v>30</v>
      </c>
      <c r="G1625" t="s">
        <v>471</v>
      </c>
      <c r="H1625" s="7">
        <v>2548</v>
      </c>
      <c r="I1625" s="8">
        <v>36071</v>
      </c>
      <c r="J1625" s="8">
        <f t="shared" ca="1" si="125"/>
        <v>43583</v>
      </c>
      <c r="K1625">
        <f t="shared" ca="1" si="126"/>
        <v>20</v>
      </c>
      <c r="L1625">
        <f t="shared" ca="1" si="127"/>
        <v>6</v>
      </c>
      <c r="M1625">
        <f t="shared" ca="1" si="128"/>
        <v>25</v>
      </c>
      <c r="N1625" t="str">
        <f t="shared" ca="1" si="129"/>
        <v>20 Yıl 6 Ay25 Gün</v>
      </c>
    </row>
    <row r="1626" spans="1:14" x14ac:dyDescent="0.3">
      <c r="A1626">
        <v>194539</v>
      </c>
      <c r="B1626" t="s">
        <v>1738</v>
      </c>
      <c r="C1626" t="s">
        <v>39</v>
      </c>
      <c r="D1626" t="s">
        <v>29</v>
      </c>
      <c r="E1626">
        <v>5464769936</v>
      </c>
      <c r="F1626" t="s">
        <v>81</v>
      </c>
      <c r="G1626" t="s">
        <v>195</v>
      </c>
      <c r="H1626" s="7">
        <v>5384</v>
      </c>
      <c r="I1626" s="8">
        <v>38770</v>
      </c>
      <c r="J1626" s="8">
        <f t="shared" ca="1" si="125"/>
        <v>43583</v>
      </c>
      <c r="K1626">
        <f t="shared" ca="1" si="126"/>
        <v>13</v>
      </c>
      <c r="L1626">
        <f t="shared" ca="1" si="127"/>
        <v>2</v>
      </c>
      <c r="M1626">
        <f t="shared" ca="1" si="128"/>
        <v>6</v>
      </c>
      <c r="N1626" t="str">
        <f t="shared" ca="1" si="129"/>
        <v>13 Yıl 2 Ay6 Gün</v>
      </c>
    </row>
    <row r="1627" spans="1:14" x14ac:dyDescent="0.3">
      <c r="A1627">
        <v>194561</v>
      </c>
      <c r="B1627" t="s">
        <v>1739</v>
      </c>
      <c r="C1627" t="s">
        <v>24</v>
      </c>
      <c r="D1627" t="s">
        <v>149</v>
      </c>
      <c r="E1627">
        <v>5394616030</v>
      </c>
      <c r="F1627" t="s">
        <v>30</v>
      </c>
      <c r="G1627" t="s">
        <v>106</v>
      </c>
      <c r="H1627" s="7">
        <v>2911</v>
      </c>
      <c r="I1627" s="8">
        <v>36893</v>
      </c>
      <c r="J1627" s="8">
        <f t="shared" ca="1" si="125"/>
        <v>43583</v>
      </c>
      <c r="K1627">
        <f t="shared" ca="1" si="126"/>
        <v>18</v>
      </c>
      <c r="L1627">
        <f t="shared" ca="1" si="127"/>
        <v>3</v>
      </c>
      <c r="M1627">
        <f t="shared" ca="1" si="128"/>
        <v>26</v>
      </c>
      <c r="N1627" t="str">
        <f t="shared" ca="1" si="129"/>
        <v>18 Yıl 3 Ay26 Gün</v>
      </c>
    </row>
    <row r="1628" spans="1:14" x14ac:dyDescent="0.3">
      <c r="A1628">
        <v>194563</v>
      </c>
      <c r="B1628" t="s">
        <v>1740</v>
      </c>
      <c r="C1628" t="s">
        <v>24</v>
      </c>
      <c r="D1628" t="s">
        <v>25</v>
      </c>
      <c r="E1628">
        <v>5079649382</v>
      </c>
      <c r="F1628" t="s">
        <v>68</v>
      </c>
      <c r="G1628" t="s">
        <v>48</v>
      </c>
      <c r="H1628" s="7">
        <v>5072</v>
      </c>
      <c r="I1628" s="8">
        <v>36219</v>
      </c>
      <c r="J1628" s="8">
        <f t="shared" ca="1" si="125"/>
        <v>43583</v>
      </c>
      <c r="K1628">
        <f t="shared" ca="1" si="126"/>
        <v>20</v>
      </c>
      <c r="L1628">
        <f t="shared" ca="1" si="127"/>
        <v>2</v>
      </c>
      <c r="M1628">
        <f t="shared" ca="1" si="128"/>
        <v>0</v>
      </c>
      <c r="N1628" t="str">
        <f t="shared" ca="1" si="129"/>
        <v>20 Yıl 2 Ay0 Gün</v>
      </c>
    </row>
    <row r="1629" spans="1:14" x14ac:dyDescent="0.3">
      <c r="A1629">
        <v>194563</v>
      </c>
      <c r="B1629" t="s">
        <v>1741</v>
      </c>
      <c r="C1629" t="s">
        <v>24</v>
      </c>
      <c r="D1629" t="s">
        <v>33</v>
      </c>
      <c r="E1629">
        <v>5357188778</v>
      </c>
      <c r="F1629" t="s">
        <v>36</v>
      </c>
      <c r="G1629" t="s">
        <v>176</v>
      </c>
      <c r="H1629" s="7">
        <v>5611</v>
      </c>
      <c r="I1629" s="8">
        <v>36933</v>
      </c>
      <c r="J1629" s="8">
        <f t="shared" ca="1" si="125"/>
        <v>43583</v>
      </c>
      <c r="K1629">
        <f t="shared" ca="1" si="126"/>
        <v>18</v>
      </c>
      <c r="L1629">
        <f t="shared" ca="1" si="127"/>
        <v>2</v>
      </c>
      <c r="M1629">
        <f t="shared" ca="1" si="128"/>
        <v>17</v>
      </c>
      <c r="N1629" t="str">
        <f t="shared" ca="1" si="129"/>
        <v>18 Yıl 2 Ay17 Gün</v>
      </c>
    </row>
    <row r="1630" spans="1:14" x14ac:dyDescent="0.3">
      <c r="A1630">
        <v>194568</v>
      </c>
      <c r="B1630" t="s">
        <v>1742</v>
      </c>
      <c r="C1630" t="s">
        <v>24</v>
      </c>
      <c r="D1630" t="s">
        <v>29</v>
      </c>
      <c r="E1630">
        <v>5452614483</v>
      </c>
      <c r="F1630" t="s">
        <v>40</v>
      </c>
      <c r="G1630" t="s">
        <v>147</v>
      </c>
      <c r="H1630" s="7">
        <v>4786</v>
      </c>
      <c r="I1630" s="8">
        <v>38009</v>
      </c>
      <c r="J1630" s="8">
        <f t="shared" ca="1" si="125"/>
        <v>43583</v>
      </c>
      <c r="K1630">
        <f t="shared" ca="1" si="126"/>
        <v>15</v>
      </c>
      <c r="L1630">
        <f t="shared" ca="1" si="127"/>
        <v>3</v>
      </c>
      <c r="M1630">
        <f t="shared" ca="1" si="128"/>
        <v>5</v>
      </c>
      <c r="N1630" t="str">
        <f t="shared" ca="1" si="129"/>
        <v>15 Yıl 3 Ay5 Gün</v>
      </c>
    </row>
    <row r="1631" spans="1:14" x14ac:dyDescent="0.3">
      <c r="A1631">
        <v>194570</v>
      </c>
      <c r="B1631" t="s">
        <v>1743</v>
      </c>
      <c r="C1631" t="s">
        <v>39</v>
      </c>
      <c r="D1631" t="s">
        <v>116</v>
      </c>
      <c r="E1631">
        <v>5492372245</v>
      </c>
      <c r="F1631" t="s">
        <v>68</v>
      </c>
      <c r="G1631" t="s">
        <v>117</v>
      </c>
      <c r="H1631" s="7">
        <v>6518</v>
      </c>
      <c r="I1631" s="8">
        <v>40714</v>
      </c>
      <c r="J1631" s="8">
        <f t="shared" ca="1" si="125"/>
        <v>43583</v>
      </c>
      <c r="K1631">
        <f t="shared" ca="1" si="126"/>
        <v>7</v>
      </c>
      <c r="L1631">
        <f t="shared" ca="1" si="127"/>
        <v>10</v>
      </c>
      <c r="M1631">
        <f t="shared" ca="1" si="128"/>
        <v>8</v>
      </c>
      <c r="N1631" t="str">
        <f t="shared" ca="1" si="129"/>
        <v>7 Yıl 10 Ay8 Gün</v>
      </c>
    </row>
    <row r="1632" spans="1:14" x14ac:dyDescent="0.3">
      <c r="A1632">
        <v>194587</v>
      </c>
      <c r="B1632" t="s">
        <v>1744</v>
      </c>
      <c r="C1632" t="s">
        <v>24</v>
      </c>
      <c r="D1632" t="s">
        <v>43</v>
      </c>
      <c r="E1632">
        <v>5326820828</v>
      </c>
      <c r="F1632" t="s">
        <v>36</v>
      </c>
      <c r="G1632" t="s">
        <v>430</v>
      </c>
      <c r="H1632" s="7">
        <v>5820</v>
      </c>
      <c r="I1632" s="8">
        <v>36390</v>
      </c>
      <c r="J1632" s="8">
        <f t="shared" ca="1" si="125"/>
        <v>43583</v>
      </c>
      <c r="K1632">
        <f t="shared" ca="1" si="126"/>
        <v>19</v>
      </c>
      <c r="L1632">
        <f t="shared" ca="1" si="127"/>
        <v>8</v>
      </c>
      <c r="M1632">
        <f t="shared" ca="1" si="128"/>
        <v>10</v>
      </c>
      <c r="N1632" t="str">
        <f t="shared" ca="1" si="129"/>
        <v>19 Yıl 8 Ay10 Gün</v>
      </c>
    </row>
    <row r="1633" spans="1:14" x14ac:dyDescent="0.3">
      <c r="A1633">
        <v>194598</v>
      </c>
      <c r="B1633" t="s">
        <v>1745</v>
      </c>
      <c r="C1633" t="s">
        <v>39</v>
      </c>
      <c r="D1633" t="s">
        <v>29</v>
      </c>
      <c r="E1633">
        <v>5422750142</v>
      </c>
      <c r="F1633" t="s">
        <v>73</v>
      </c>
      <c r="G1633" t="s">
        <v>165</v>
      </c>
      <c r="H1633" s="7">
        <v>5765</v>
      </c>
      <c r="I1633" s="8">
        <v>39099</v>
      </c>
      <c r="J1633" s="8">
        <f t="shared" ca="1" si="125"/>
        <v>43583</v>
      </c>
      <c r="K1633">
        <f t="shared" ca="1" si="126"/>
        <v>12</v>
      </c>
      <c r="L1633">
        <f t="shared" ca="1" si="127"/>
        <v>3</v>
      </c>
      <c r="M1633">
        <f t="shared" ca="1" si="128"/>
        <v>11</v>
      </c>
      <c r="N1633" t="str">
        <f t="shared" ca="1" si="129"/>
        <v>12 Yıl 3 Ay11 Gün</v>
      </c>
    </row>
    <row r="1634" spans="1:14" x14ac:dyDescent="0.3">
      <c r="A1634">
        <v>194616</v>
      </c>
      <c r="B1634" t="s">
        <v>1746</v>
      </c>
      <c r="C1634" t="s">
        <v>24</v>
      </c>
      <c r="D1634" t="s">
        <v>33</v>
      </c>
      <c r="E1634">
        <v>5331624066</v>
      </c>
      <c r="F1634" t="s">
        <v>26</v>
      </c>
      <c r="G1634" t="s">
        <v>471</v>
      </c>
      <c r="H1634" s="7">
        <v>5515</v>
      </c>
      <c r="I1634" s="8">
        <v>37460</v>
      </c>
      <c r="J1634" s="8">
        <f t="shared" ca="1" si="125"/>
        <v>43583</v>
      </c>
      <c r="K1634">
        <f t="shared" ca="1" si="126"/>
        <v>16</v>
      </c>
      <c r="L1634">
        <f t="shared" ca="1" si="127"/>
        <v>9</v>
      </c>
      <c r="M1634">
        <f t="shared" ca="1" si="128"/>
        <v>5</v>
      </c>
      <c r="N1634" t="str">
        <f t="shared" ca="1" si="129"/>
        <v>16 Yıl 9 Ay5 Gün</v>
      </c>
    </row>
    <row r="1635" spans="1:14" x14ac:dyDescent="0.3">
      <c r="A1635">
        <v>194618</v>
      </c>
      <c r="B1635" t="s">
        <v>1747</v>
      </c>
      <c r="C1635" t="s">
        <v>24</v>
      </c>
      <c r="D1635" t="s">
        <v>61</v>
      </c>
      <c r="E1635">
        <v>5477654815</v>
      </c>
      <c r="F1635" t="s">
        <v>36</v>
      </c>
      <c r="G1635" t="s">
        <v>119</v>
      </c>
      <c r="H1635" s="7">
        <v>5835</v>
      </c>
      <c r="I1635" s="8">
        <v>35757</v>
      </c>
      <c r="J1635" s="8">
        <f t="shared" ca="1" si="125"/>
        <v>43583</v>
      </c>
      <c r="K1635">
        <f t="shared" ca="1" si="126"/>
        <v>21</v>
      </c>
      <c r="L1635">
        <f t="shared" ca="1" si="127"/>
        <v>5</v>
      </c>
      <c r="M1635">
        <f t="shared" ca="1" si="128"/>
        <v>5</v>
      </c>
      <c r="N1635" t="str">
        <f t="shared" ca="1" si="129"/>
        <v>21 Yıl 5 Ay5 Gün</v>
      </c>
    </row>
    <row r="1636" spans="1:14" x14ac:dyDescent="0.3">
      <c r="A1636">
        <v>194687</v>
      </c>
      <c r="B1636" t="s">
        <v>1748</v>
      </c>
      <c r="C1636" t="s">
        <v>24</v>
      </c>
      <c r="D1636" t="s">
        <v>43</v>
      </c>
      <c r="E1636">
        <v>5447277617</v>
      </c>
      <c r="F1636" t="s">
        <v>40</v>
      </c>
      <c r="G1636" t="s">
        <v>163</v>
      </c>
      <c r="H1636" s="7">
        <v>3535</v>
      </c>
      <c r="I1636" s="8">
        <v>36708</v>
      </c>
      <c r="J1636" s="8">
        <f t="shared" ca="1" si="125"/>
        <v>43583</v>
      </c>
      <c r="K1636">
        <f t="shared" ca="1" si="126"/>
        <v>18</v>
      </c>
      <c r="L1636">
        <f t="shared" ca="1" si="127"/>
        <v>9</v>
      </c>
      <c r="M1636">
        <f t="shared" ca="1" si="128"/>
        <v>27</v>
      </c>
      <c r="N1636" t="str">
        <f t="shared" ca="1" si="129"/>
        <v>18 Yıl 9 Ay27 Gün</v>
      </c>
    </row>
    <row r="1637" spans="1:14" x14ac:dyDescent="0.3">
      <c r="A1637">
        <v>194688</v>
      </c>
      <c r="B1637" t="s">
        <v>1749</v>
      </c>
      <c r="C1637" t="s">
        <v>39</v>
      </c>
      <c r="D1637" t="s">
        <v>61</v>
      </c>
      <c r="E1637">
        <v>5478851334</v>
      </c>
      <c r="F1637" t="s">
        <v>26</v>
      </c>
      <c r="G1637" t="s">
        <v>140</v>
      </c>
      <c r="H1637" s="7">
        <v>3241</v>
      </c>
      <c r="I1637" s="8">
        <v>35629</v>
      </c>
      <c r="J1637" s="8">
        <f t="shared" ca="1" si="125"/>
        <v>43583</v>
      </c>
      <c r="K1637">
        <f t="shared" ca="1" si="126"/>
        <v>21</v>
      </c>
      <c r="L1637">
        <f t="shared" ca="1" si="127"/>
        <v>9</v>
      </c>
      <c r="M1637">
        <f t="shared" ca="1" si="128"/>
        <v>10</v>
      </c>
      <c r="N1637" t="str">
        <f t="shared" ca="1" si="129"/>
        <v>21 Yıl 9 Ay10 Gün</v>
      </c>
    </row>
    <row r="1638" spans="1:14" x14ac:dyDescent="0.3">
      <c r="A1638">
        <v>194689</v>
      </c>
      <c r="B1638" t="s">
        <v>1750</v>
      </c>
      <c r="C1638" t="s">
        <v>24</v>
      </c>
      <c r="D1638" t="s">
        <v>111</v>
      </c>
      <c r="E1638">
        <v>5452267068</v>
      </c>
      <c r="F1638" t="s">
        <v>68</v>
      </c>
      <c r="G1638" t="s">
        <v>34</v>
      </c>
      <c r="H1638" s="7">
        <v>6779</v>
      </c>
      <c r="I1638" s="8">
        <v>37306</v>
      </c>
      <c r="J1638" s="8">
        <f t="shared" ca="1" si="125"/>
        <v>43583</v>
      </c>
      <c r="K1638">
        <f t="shared" ca="1" si="126"/>
        <v>17</v>
      </c>
      <c r="L1638">
        <f t="shared" ca="1" si="127"/>
        <v>2</v>
      </c>
      <c r="M1638">
        <f t="shared" ca="1" si="128"/>
        <v>9</v>
      </c>
      <c r="N1638" t="str">
        <f t="shared" ca="1" si="129"/>
        <v>17 Yıl 2 Ay9 Gün</v>
      </c>
    </row>
    <row r="1639" spans="1:14" x14ac:dyDescent="0.3">
      <c r="A1639">
        <v>194695</v>
      </c>
      <c r="B1639" t="s">
        <v>1751</v>
      </c>
      <c r="C1639" t="s">
        <v>39</v>
      </c>
      <c r="D1639" t="s">
        <v>61</v>
      </c>
      <c r="E1639">
        <v>5429998539</v>
      </c>
      <c r="F1639" t="s">
        <v>81</v>
      </c>
      <c r="G1639" t="s">
        <v>119</v>
      </c>
      <c r="H1639" s="7">
        <v>6219</v>
      </c>
      <c r="I1639" s="8">
        <v>35819</v>
      </c>
      <c r="J1639" s="8">
        <f t="shared" ca="1" si="125"/>
        <v>43583</v>
      </c>
      <c r="K1639">
        <f t="shared" ca="1" si="126"/>
        <v>21</v>
      </c>
      <c r="L1639">
        <f t="shared" ca="1" si="127"/>
        <v>3</v>
      </c>
      <c r="M1639">
        <f t="shared" ca="1" si="128"/>
        <v>4</v>
      </c>
      <c r="N1639" t="str">
        <f t="shared" ca="1" si="129"/>
        <v>21 Yıl 3 Ay4 Gün</v>
      </c>
    </row>
    <row r="1640" spans="1:14" x14ac:dyDescent="0.3">
      <c r="A1640">
        <v>194698</v>
      </c>
      <c r="B1640" t="s">
        <v>1752</v>
      </c>
      <c r="C1640" t="s">
        <v>39</v>
      </c>
      <c r="D1640" t="s">
        <v>111</v>
      </c>
      <c r="E1640">
        <v>5455976832</v>
      </c>
      <c r="F1640" t="s">
        <v>30</v>
      </c>
      <c r="G1640" t="s">
        <v>260</v>
      </c>
      <c r="H1640" s="7">
        <v>6901</v>
      </c>
      <c r="I1640" s="8">
        <v>37211</v>
      </c>
      <c r="J1640" s="8">
        <f t="shared" ca="1" si="125"/>
        <v>43583</v>
      </c>
      <c r="K1640">
        <f t="shared" ca="1" si="126"/>
        <v>17</v>
      </c>
      <c r="L1640">
        <f t="shared" ca="1" si="127"/>
        <v>5</v>
      </c>
      <c r="M1640">
        <f t="shared" ca="1" si="128"/>
        <v>12</v>
      </c>
      <c r="N1640" t="str">
        <f t="shared" ca="1" si="129"/>
        <v>17 Yıl 5 Ay12 Gün</v>
      </c>
    </row>
    <row r="1641" spans="1:14" x14ac:dyDescent="0.3">
      <c r="A1641">
        <v>194701</v>
      </c>
      <c r="B1641" t="s">
        <v>1753</v>
      </c>
      <c r="C1641" t="s">
        <v>24</v>
      </c>
      <c r="D1641" t="s">
        <v>33</v>
      </c>
      <c r="E1641">
        <v>5055179960</v>
      </c>
      <c r="F1641" t="s">
        <v>40</v>
      </c>
      <c r="G1641" t="s">
        <v>251</v>
      </c>
      <c r="H1641" s="7">
        <v>6217</v>
      </c>
      <c r="I1641" s="8">
        <v>37311</v>
      </c>
      <c r="J1641" s="8">
        <f t="shared" ca="1" si="125"/>
        <v>43583</v>
      </c>
      <c r="K1641">
        <f t="shared" ca="1" si="126"/>
        <v>17</v>
      </c>
      <c r="L1641">
        <f t="shared" ca="1" si="127"/>
        <v>2</v>
      </c>
      <c r="M1641">
        <f t="shared" ca="1" si="128"/>
        <v>4</v>
      </c>
      <c r="N1641" t="str">
        <f t="shared" ca="1" si="129"/>
        <v>17 Yıl 2 Ay4 Gün</v>
      </c>
    </row>
    <row r="1642" spans="1:14" x14ac:dyDescent="0.3">
      <c r="A1642">
        <v>194703</v>
      </c>
      <c r="B1642" t="s">
        <v>1754</v>
      </c>
      <c r="C1642" t="s">
        <v>24</v>
      </c>
      <c r="D1642" t="s">
        <v>29</v>
      </c>
      <c r="E1642">
        <v>5398077343</v>
      </c>
      <c r="F1642" t="s">
        <v>30</v>
      </c>
      <c r="G1642" t="s">
        <v>48</v>
      </c>
      <c r="H1642" s="7">
        <v>5276</v>
      </c>
      <c r="I1642" s="8">
        <v>38682</v>
      </c>
      <c r="J1642" s="8">
        <f t="shared" ca="1" si="125"/>
        <v>43583</v>
      </c>
      <c r="K1642">
        <f t="shared" ca="1" si="126"/>
        <v>13</v>
      </c>
      <c r="L1642">
        <f t="shared" ca="1" si="127"/>
        <v>5</v>
      </c>
      <c r="M1642">
        <f t="shared" ca="1" si="128"/>
        <v>2</v>
      </c>
      <c r="N1642" t="str">
        <f t="shared" ca="1" si="129"/>
        <v>13 Yıl 5 Ay2 Gün</v>
      </c>
    </row>
    <row r="1643" spans="1:14" x14ac:dyDescent="0.3">
      <c r="A1643">
        <v>194710</v>
      </c>
      <c r="B1643" t="s">
        <v>1755</v>
      </c>
      <c r="C1643" t="s">
        <v>39</v>
      </c>
      <c r="D1643" t="s">
        <v>123</v>
      </c>
      <c r="E1643">
        <v>5348243703</v>
      </c>
      <c r="F1643" t="s">
        <v>36</v>
      </c>
      <c r="G1643" t="s">
        <v>224</v>
      </c>
      <c r="H1643" s="7">
        <v>3881</v>
      </c>
      <c r="I1643" s="8">
        <v>37106</v>
      </c>
      <c r="J1643" s="8">
        <f t="shared" ca="1" si="125"/>
        <v>43583</v>
      </c>
      <c r="K1643">
        <f t="shared" ca="1" si="126"/>
        <v>17</v>
      </c>
      <c r="L1643">
        <f t="shared" ca="1" si="127"/>
        <v>8</v>
      </c>
      <c r="M1643">
        <f t="shared" ca="1" si="128"/>
        <v>25</v>
      </c>
      <c r="N1643" t="str">
        <f t="shared" ca="1" si="129"/>
        <v>17 Yıl 8 Ay25 Gün</v>
      </c>
    </row>
    <row r="1644" spans="1:14" x14ac:dyDescent="0.3">
      <c r="A1644">
        <v>194725</v>
      </c>
      <c r="B1644" t="s">
        <v>1756</v>
      </c>
      <c r="C1644" t="s">
        <v>24</v>
      </c>
      <c r="D1644" t="s">
        <v>33</v>
      </c>
      <c r="E1644">
        <v>5083986861</v>
      </c>
      <c r="F1644" t="s">
        <v>26</v>
      </c>
      <c r="G1644" t="s">
        <v>226</v>
      </c>
      <c r="H1644" s="7">
        <v>6488</v>
      </c>
      <c r="I1644" s="8">
        <v>37697</v>
      </c>
      <c r="J1644" s="8">
        <f t="shared" ca="1" si="125"/>
        <v>43583</v>
      </c>
      <c r="K1644">
        <f t="shared" ca="1" si="126"/>
        <v>16</v>
      </c>
      <c r="L1644">
        <f t="shared" ca="1" si="127"/>
        <v>1</v>
      </c>
      <c r="M1644">
        <f t="shared" ca="1" si="128"/>
        <v>11</v>
      </c>
      <c r="N1644" t="str">
        <f t="shared" ca="1" si="129"/>
        <v>16 Yıl 1 Ay11 Gün</v>
      </c>
    </row>
    <row r="1645" spans="1:14" x14ac:dyDescent="0.3">
      <c r="A1645">
        <v>194747</v>
      </c>
      <c r="B1645" t="s">
        <v>1757</v>
      </c>
      <c r="C1645" t="s">
        <v>24</v>
      </c>
      <c r="D1645" t="s">
        <v>29</v>
      </c>
      <c r="E1645">
        <v>5429734279</v>
      </c>
      <c r="F1645" t="s">
        <v>36</v>
      </c>
      <c r="G1645" t="s">
        <v>153</v>
      </c>
      <c r="H1645" s="7">
        <v>4029</v>
      </c>
      <c r="I1645" s="8">
        <v>39144</v>
      </c>
      <c r="J1645" s="8">
        <f t="shared" ca="1" si="125"/>
        <v>43583</v>
      </c>
      <c r="K1645">
        <f t="shared" ca="1" si="126"/>
        <v>12</v>
      </c>
      <c r="L1645">
        <f t="shared" ca="1" si="127"/>
        <v>1</v>
      </c>
      <c r="M1645">
        <f t="shared" ca="1" si="128"/>
        <v>25</v>
      </c>
      <c r="N1645" t="str">
        <f t="shared" ca="1" si="129"/>
        <v>12 Yıl 1 Ay25 Gün</v>
      </c>
    </row>
    <row r="1646" spans="1:14" x14ac:dyDescent="0.3">
      <c r="A1646">
        <v>194764</v>
      </c>
      <c r="B1646" t="s">
        <v>1758</v>
      </c>
      <c r="C1646" t="s">
        <v>39</v>
      </c>
      <c r="D1646" t="s">
        <v>116</v>
      </c>
      <c r="E1646">
        <v>5059281533</v>
      </c>
      <c r="F1646" t="s">
        <v>36</v>
      </c>
      <c r="G1646" t="s">
        <v>143</v>
      </c>
      <c r="H1646" s="7">
        <v>6232</v>
      </c>
      <c r="I1646" s="8">
        <v>39240</v>
      </c>
      <c r="J1646" s="8">
        <f t="shared" ca="1" si="125"/>
        <v>43583</v>
      </c>
      <c r="K1646">
        <f t="shared" ca="1" si="126"/>
        <v>11</v>
      </c>
      <c r="L1646">
        <f t="shared" ca="1" si="127"/>
        <v>10</v>
      </c>
      <c r="M1646">
        <f t="shared" ca="1" si="128"/>
        <v>21</v>
      </c>
      <c r="N1646" t="str">
        <f t="shared" ca="1" si="129"/>
        <v>11 Yıl 10 Ay21 Gün</v>
      </c>
    </row>
    <row r="1647" spans="1:14" x14ac:dyDescent="0.3">
      <c r="A1647">
        <v>194765</v>
      </c>
      <c r="B1647" t="s">
        <v>1759</v>
      </c>
      <c r="C1647" t="s">
        <v>24</v>
      </c>
      <c r="D1647" t="s">
        <v>25</v>
      </c>
      <c r="E1647">
        <v>5463435601</v>
      </c>
      <c r="F1647" t="s">
        <v>40</v>
      </c>
      <c r="G1647" t="s">
        <v>62</v>
      </c>
      <c r="H1647" s="7">
        <v>4006</v>
      </c>
      <c r="I1647" s="8">
        <v>36035</v>
      </c>
      <c r="J1647" s="8">
        <f t="shared" ca="1" si="125"/>
        <v>43583</v>
      </c>
      <c r="K1647">
        <f t="shared" ca="1" si="126"/>
        <v>20</v>
      </c>
      <c r="L1647">
        <f t="shared" ca="1" si="127"/>
        <v>8</v>
      </c>
      <c r="M1647">
        <f t="shared" ca="1" si="128"/>
        <v>0</v>
      </c>
      <c r="N1647" t="str">
        <f t="shared" ca="1" si="129"/>
        <v>20 Yıl 8 Ay0 Gün</v>
      </c>
    </row>
    <row r="1648" spans="1:14" x14ac:dyDescent="0.3">
      <c r="A1648">
        <v>194777</v>
      </c>
      <c r="B1648" t="s">
        <v>1760</v>
      </c>
      <c r="C1648" t="s">
        <v>39</v>
      </c>
      <c r="D1648" t="s">
        <v>111</v>
      </c>
      <c r="E1648">
        <v>5358316547</v>
      </c>
      <c r="F1648" t="s">
        <v>30</v>
      </c>
      <c r="G1648" t="s">
        <v>88</v>
      </c>
      <c r="H1648" s="7">
        <v>3857</v>
      </c>
      <c r="I1648" s="8">
        <v>37109</v>
      </c>
      <c r="J1648" s="8">
        <f t="shared" ca="1" si="125"/>
        <v>43583</v>
      </c>
      <c r="K1648">
        <f t="shared" ca="1" si="126"/>
        <v>17</v>
      </c>
      <c r="L1648">
        <f t="shared" ca="1" si="127"/>
        <v>8</v>
      </c>
      <c r="M1648">
        <f t="shared" ca="1" si="128"/>
        <v>22</v>
      </c>
      <c r="N1648" t="str">
        <f t="shared" ca="1" si="129"/>
        <v>17 Yıl 8 Ay22 Gün</v>
      </c>
    </row>
    <row r="1649" spans="1:14" x14ac:dyDescent="0.3">
      <c r="A1649">
        <v>194789</v>
      </c>
      <c r="B1649" t="s">
        <v>1761</v>
      </c>
      <c r="C1649" t="s">
        <v>39</v>
      </c>
      <c r="D1649" t="s">
        <v>29</v>
      </c>
      <c r="E1649">
        <v>5477721750</v>
      </c>
      <c r="F1649" t="s">
        <v>54</v>
      </c>
      <c r="G1649" t="s">
        <v>172</v>
      </c>
      <c r="H1649" s="7">
        <v>2673</v>
      </c>
      <c r="I1649" s="8">
        <v>38354</v>
      </c>
      <c r="J1649" s="8">
        <f t="shared" ca="1" si="125"/>
        <v>43583</v>
      </c>
      <c r="K1649">
        <f t="shared" ca="1" si="126"/>
        <v>14</v>
      </c>
      <c r="L1649">
        <f t="shared" ca="1" si="127"/>
        <v>3</v>
      </c>
      <c r="M1649">
        <f t="shared" ca="1" si="128"/>
        <v>26</v>
      </c>
      <c r="N1649" t="str">
        <f t="shared" ca="1" si="129"/>
        <v>14 Yıl 3 Ay26 Gün</v>
      </c>
    </row>
    <row r="1650" spans="1:14" x14ac:dyDescent="0.3">
      <c r="A1650">
        <v>194797</v>
      </c>
      <c r="B1650" t="s">
        <v>1762</v>
      </c>
      <c r="C1650" t="s">
        <v>24</v>
      </c>
      <c r="D1650" t="s">
        <v>29</v>
      </c>
      <c r="E1650">
        <v>5087948735</v>
      </c>
      <c r="F1650" t="s">
        <v>36</v>
      </c>
      <c r="G1650" t="s">
        <v>129</v>
      </c>
      <c r="H1650" s="7">
        <v>6805</v>
      </c>
      <c r="I1650" s="8">
        <v>38604</v>
      </c>
      <c r="J1650" s="8">
        <f t="shared" ca="1" si="125"/>
        <v>43583</v>
      </c>
      <c r="K1650">
        <f t="shared" ca="1" si="126"/>
        <v>13</v>
      </c>
      <c r="L1650">
        <f t="shared" ca="1" si="127"/>
        <v>7</v>
      </c>
      <c r="M1650">
        <f t="shared" ca="1" si="128"/>
        <v>19</v>
      </c>
      <c r="N1650" t="str">
        <f t="shared" ca="1" si="129"/>
        <v>13 Yıl 7 Ay19 Gün</v>
      </c>
    </row>
    <row r="1651" spans="1:14" x14ac:dyDescent="0.3">
      <c r="A1651">
        <v>194813</v>
      </c>
      <c r="B1651" t="s">
        <v>1763</v>
      </c>
      <c r="C1651" t="s">
        <v>24</v>
      </c>
      <c r="D1651" t="s">
        <v>116</v>
      </c>
      <c r="E1651">
        <v>5068996535</v>
      </c>
      <c r="F1651" t="s">
        <v>73</v>
      </c>
      <c r="G1651" t="s">
        <v>207</v>
      </c>
      <c r="H1651" s="7">
        <v>6495</v>
      </c>
      <c r="I1651" s="8">
        <v>36218</v>
      </c>
      <c r="J1651" s="8">
        <f t="shared" ca="1" si="125"/>
        <v>43583</v>
      </c>
      <c r="K1651">
        <f t="shared" ca="1" si="126"/>
        <v>20</v>
      </c>
      <c r="L1651">
        <f t="shared" ca="1" si="127"/>
        <v>2</v>
      </c>
      <c r="M1651">
        <f t="shared" ca="1" si="128"/>
        <v>1</v>
      </c>
      <c r="N1651" t="str">
        <f t="shared" ca="1" si="129"/>
        <v>20 Yıl 2 Ay1 Gün</v>
      </c>
    </row>
    <row r="1652" spans="1:14" x14ac:dyDescent="0.3">
      <c r="A1652">
        <v>194819</v>
      </c>
      <c r="B1652" t="s">
        <v>1764</v>
      </c>
      <c r="C1652" t="s">
        <v>24</v>
      </c>
      <c r="D1652" t="s">
        <v>116</v>
      </c>
      <c r="E1652">
        <v>5453281547</v>
      </c>
      <c r="F1652" t="s">
        <v>81</v>
      </c>
      <c r="G1652" t="s">
        <v>143</v>
      </c>
      <c r="H1652" s="7">
        <v>6830</v>
      </c>
      <c r="I1652" s="8">
        <v>39578</v>
      </c>
      <c r="J1652" s="8">
        <f t="shared" ca="1" si="125"/>
        <v>43583</v>
      </c>
      <c r="K1652">
        <f t="shared" ca="1" si="126"/>
        <v>10</v>
      </c>
      <c r="L1652">
        <f t="shared" ca="1" si="127"/>
        <v>11</v>
      </c>
      <c r="M1652">
        <f t="shared" ca="1" si="128"/>
        <v>18</v>
      </c>
      <c r="N1652" t="str">
        <f t="shared" ca="1" si="129"/>
        <v>10 Yıl 11 Ay18 Gün</v>
      </c>
    </row>
    <row r="1653" spans="1:14" x14ac:dyDescent="0.3">
      <c r="A1653">
        <v>194821</v>
      </c>
      <c r="B1653" t="s">
        <v>1765</v>
      </c>
      <c r="C1653" t="s">
        <v>24</v>
      </c>
      <c r="D1653" t="s">
        <v>29</v>
      </c>
      <c r="E1653">
        <v>5443684217</v>
      </c>
      <c r="F1653" t="s">
        <v>68</v>
      </c>
      <c r="G1653" t="s">
        <v>84</v>
      </c>
      <c r="H1653" s="7">
        <v>4347</v>
      </c>
      <c r="I1653" s="8">
        <v>38944</v>
      </c>
      <c r="J1653" s="8">
        <f t="shared" ca="1" si="125"/>
        <v>43583</v>
      </c>
      <c r="K1653">
        <f t="shared" ca="1" si="126"/>
        <v>12</v>
      </c>
      <c r="L1653">
        <f t="shared" ca="1" si="127"/>
        <v>8</v>
      </c>
      <c r="M1653">
        <f t="shared" ca="1" si="128"/>
        <v>13</v>
      </c>
      <c r="N1653" t="str">
        <f t="shared" ca="1" si="129"/>
        <v>12 Yıl 8 Ay13 Gün</v>
      </c>
    </row>
    <row r="1654" spans="1:14" x14ac:dyDescent="0.3">
      <c r="A1654">
        <v>194822</v>
      </c>
      <c r="B1654" t="s">
        <v>1766</v>
      </c>
      <c r="C1654" t="s">
        <v>24</v>
      </c>
      <c r="D1654" t="s">
        <v>111</v>
      </c>
      <c r="E1654">
        <v>5061426114</v>
      </c>
      <c r="F1654" t="s">
        <v>81</v>
      </c>
      <c r="G1654" t="s">
        <v>260</v>
      </c>
      <c r="H1654" s="7">
        <v>4275</v>
      </c>
      <c r="I1654" s="8">
        <v>35642</v>
      </c>
      <c r="J1654" s="8">
        <f t="shared" ca="1" si="125"/>
        <v>43583</v>
      </c>
      <c r="K1654">
        <f t="shared" ca="1" si="126"/>
        <v>21</v>
      </c>
      <c r="L1654">
        <f t="shared" ca="1" si="127"/>
        <v>8</v>
      </c>
      <c r="M1654">
        <f t="shared" ca="1" si="128"/>
        <v>28</v>
      </c>
      <c r="N1654" t="str">
        <f t="shared" ca="1" si="129"/>
        <v>21 Yıl 8 Ay28 Gün</v>
      </c>
    </row>
    <row r="1655" spans="1:14" x14ac:dyDescent="0.3">
      <c r="A1655">
        <v>194835</v>
      </c>
      <c r="B1655" t="s">
        <v>1767</v>
      </c>
      <c r="C1655" t="s">
        <v>24</v>
      </c>
      <c r="D1655" t="s">
        <v>29</v>
      </c>
      <c r="E1655">
        <v>5496146829</v>
      </c>
      <c r="F1655" t="s">
        <v>81</v>
      </c>
      <c r="G1655" t="s">
        <v>127</v>
      </c>
      <c r="H1655" s="7">
        <v>6267</v>
      </c>
      <c r="I1655" s="8">
        <v>38489</v>
      </c>
      <c r="J1655" s="8">
        <f t="shared" ca="1" si="125"/>
        <v>43583</v>
      </c>
      <c r="K1655">
        <f t="shared" ca="1" si="126"/>
        <v>13</v>
      </c>
      <c r="L1655">
        <f t="shared" ca="1" si="127"/>
        <v>11</v>
      </c>
      <c r="M1655">
        <f t="shared" ca="1" si="128"/>
        <v>11</v>
      </c>
      <c r="N1655" t="str">
        <f t="shared" ca="1" si="129"/>
        <v>13 Yıl 11 Ay11 Gün</v>
      </c>
    </row>
    <row r="1656" spans="1:14" x14ac:dyDescent="0.3">
      <c r="A1656">
        <v>194841</v>
      </c>
      <c r="B1656" t="s">
        <v>1768</v>
      </c>
      <c r="C1656" t="s">
        <v>24</v>
      </c>
      <c r="D1656" t="s">
        <v>116</v>
      </c>
      <c r="E1656">
        <v>5055455663</v>
      </c>
      <c r="F1656" t="s">
        <v>54</v>
      </c>
      <c r="G1656" t="s">
        <v>88</v>
      </c>
      <c r="H1656" s="7">
        <v>6347</v>
      </c>
      <c r="I1656" s="8">
        <v>35968</v>
      </c>
      <c r="J1656" s="8">
        <f t="shared" ca="1" si="125"/>
        <v>43583</v>
      </c>
      <c r="K1656">
        <f t="shared" ca="1" si="126"/>
        <v>20</v>
      </c>
      <c r="L1656">
        <f t="shared" ca="1" si="127"/>
        <v>10</v>
      </c>
      <c r="M1656">
        <f t="shared" ca="1" si="128"/>
        <v>6</v>
      </c>
      <c r="N1656" t="str">
        <f t="shared" ca="1" si="129"/>
        <v>20 Yıl 10 Ay6 Gün</v>
      </c>
    </row>
    <row r="1657" spans="1:14" x14ac:dyDescent="0.3">
      <c r="A1657">
        <v>194842</v>
      </c>
      <c r="B1657" t="s">
        <v>1769</v>
      </c>
      <c r="C1657" t="s">
        <v>24</v>
      </c>
      <c r="D1657" t="s">
        <v>61</v>
      </c>
      <c r="E1657">
        <v>5468600881</v>
      </c>
      <c r="F1657" t="s">
        <v>40</v>
      </c>
      <c r="G1657" t="s">
        <v>41</v>
      </c>
      <c r="H1657" s="7">
        <v>2958</v>
      </c>
      <c r="I1657" s="8">
        <v>35625</v>
      </c>
      <c r="J1657" s="8">
        <f t="shared" ca="1" si="125"/>
        <v>43583</v>
      </c>
      <c r="K1657">
        <f t="shared" ca="1" si="126"/>
        <v>21</v>
      </c>
      <c r="L1657">
        <f t="shared" ca="1" si="127"/>
        <v>9</v>
      </c>
      <c r="M1657">
        <f t="shared" ca="1" si="128"/>
        <v>14</v>
      </c>
      <c r="N1657" t="str">
        <f t="shared" ca="1" si="129"/>
        <v>21 Yıl 9 Ay14 Gün</v>
      </c>
    </row>
    <row r="1658" spans="1:14" x14ac:dyDescent="0.3">
      <c r="A1658">
        <v>194851</v>
      </c>
      <c r="B1658" t="s">
        <v>1770</v>
      </c>
      <c r="C1658" t="s">
        <v>24</v>
      </c>
      <c r="D1658" t="s">
        <v>61</v>
      </c>
      <c r="E1658">
        <v>5368022802</v>
      </c>
      <c r="F1658" t="s">
        <v>81</v>
      </c>
      <c r="G1658" t="s">
        <v>74</v>
      </c>
      <c r="H1658" s="7">
        <v>4133</v>
      </c>
      <c r="I1658" s="8">
        <v>35805</v>
      </c>
      <c r="J1658" s="8">
        <f t="shared" ca="1" si="125"/>
        <v>43583</v>
      </c>
      <c r="K1658">
        <f t="shared" ca="1" si="126"/>
        <v>21</v>
      </c>
      <c r="L1658">
        <f t="shared" ca="1" si="127"/>
        <v>3</v>
      </c>
      <c r="M1658">
        <f t="shared" ca="1" si="128"/>
        <v>18</v>
      </c>
      <c r="N1658" t="str">
        <f t="shared" ca="1" si="129"/>
        <v>21 Yıl 3 Ay18 Gün</v>
      </c>
    </row>
    <row r="1659" spans="1:14" x14ac:dyDescent="0.3">
      <c r="A1659">
        <v>194854</v>
      </c>
      <c r="B1659" t="s">
        <v>1771</v>
      </c>
      <c r="C1659" t="s">
        <v>39</v>
      </c>
      <c r="D1659" t="s">
        <v>33</v>
      </c>
      <c r="E1659">
        <v>5089904151</v>
      </c>
      <c r="F1659" t="s">
        <v>40</v>
      </c>
      <c r="G1659" t="s">
        <v>193</v>
      </c>
      <c r="H1659" s="7">
        <v>5930</v>
      </c>
      <c r="I1659" s="8">
        <v>37624</v>
      </c>
      <c r="J1659" s="8">
        <f t="shared" ca="1" si="125"/>
        <v>43583</v>
      </c>
      <c r="K1659">
        <f t="shared" ca="1" si="126"/>
        <v>16</v>
      </c>
      <c r="L1659">
        <f t="shared" ca="1" si="127"/>
        <v>3</v>
      </c>
      <c r="M1659">
        <f t="shared" ca="1" si="128"/>
        <v>25</v>
      </c>
      <c r="N1659" t="str">
        <f t="shared" ca="1" si="129"/>
        <v>16 Yıl 3 Ay25 Gün</v>
      </c>
    </row>
    <row r="1660" spans="1:14" x14ac:dyDescent="0.3">
      <c r="A1660">
        <v>194871</v>
      </c>
      <c r="B1660" t="s">
        <v>1772</v>
      </c>
      <c r="C1660" t="s">
        <v>24</v>
      </c>
      <c r="D1660" t="s">
        <v>29</v>
      </c>
      <c r="E1660">
        <v>5081332764</v>
      </c>
      <c r="F1660" t="s">
        <v>30</v>
      </c>
      <c r="G1660" t="s">
        <v>200</v>
      </c>
      <c r="H1660" s="7">
        <v>4251</v>
      </c>
      <c r="I1660" s="8">
        <v>38669</v>
      </c>
      <c r="J1660" s="8">
        <f t="shared" ca="1" si="125"/>
        <v>43583</v>
      </c>
      <c r="K1660">
        <f t="shared" ca="1" si="126"/>
        <v>13</v>
      </c>
      <c r="L1660">
        <f t="shared" ca="1" si="127"/>
        <v>5</v>
      </c>
      <c r="M1660">
        <f t="shared" ca="1" si="128"/>
        <v>15</v>
      </c>
      <c r="N1660" t="str">
        <f t="shared" ca="1" si="129"/>
        <v>13 Yıl 5 Ay15 Gün</v>
      </c>
    </row>
    <row r="1661" spans="1:14" x14ac:dyDescent="0.3">
      <c r="A1661">
        <v>194918</v>
      </c>
      <c r="B1661" t="s">
        <v>1773</v>
      </c>
      <c r="C1661" t="s">
        <v>39</v>
      </c>
      <c r="D1661" t="s">
        <v>29</v>
      </c>
      <c r="E1661">
        <v>5322841017</v>
      </c>
      <c r="F1661" t="s">
        <v>81</v>
      </c>
      <c r="G1661" t="s">
        <v>370</v>
      </c>
      <c r="H1661" s="7">
        <v>4954</v>
      </c>
      <c r="I1661" s="8">
        <v>38960</v>
      </c>
      <c r="J1661" s="8">
        <f t="shared" ca="1" si="125"/>
        <v>43583</v>
      </c>
      <c r="K1661">
        <f t="shared" ca="1" si="126"/>
        <v>12</v>
      </c>
      <c r="L1661">
        <f t="shared" ca="1" si="127"/>
        <v>7</v>
      </c>
      <c r="M1661">
        <f t="shared" ca="1" si="128"/>
        <v>28</v>
      </c>
      <c r="N1661" t="str">
        <f t="shared" ca="1" si="129"/>
        <v>12 Yıl 7 Ay28 Gün</v>
      </c>
    </row>
    <row r="1662" spans="1:14" x14ac:dyDescent="0.3">
      <c r="A1662">
        <v>194921</v>
      </c>
      <c r="B1662" t="s">
        <v>1774</v>
      </c>
      <c r="C1662" t="s">
        <v>39</v>
      </c>
      <c r="D1662" t="s">
        <v>33</v>
      </c>
      <c r="E1662">
        <v>5488946337</v>
      </c>
      <c r="F1662" t="s">
        <v>36</v>
      </c>
      <c r="G1662" t="s">
        <v>163</v>
      </c>
      <c r="H1662" s="7">
        <v>6985</v>
      </c>
      <c r="I1662" s="8">
        <v>37176</v>
      </c>
      <c r="J1662" s="8">
        <f t="shared" ca="1" si="125"/>
        <v>43583</v>
      </c>
      <c r="K1662">
        <f t="shared" ca="1" si="126"/>
        <v>17</v>
      </c>
      <c r="L1662">
        <f t="shared" ca="1" si="127"/>
        <v>6</v>
      </c>
      <c r="M1662">
        <f t="shared" ca="1" si="128"/>
        <v>16</v>
      </c>
      <c r="N1662" t="str">
        <f t="shared" ca="1" si="129"/>
        <v>17 Yıl 6 Ay16 Gün</v>
      </c>
    </row>
    <row r="1663" spans="1:14" x14ac:dyDescent="0.3">
      <c r="A1663">
        <v>194923</v>
      </c>
      <c r="B1663" t="s">
        <v>1775</v>
      </c>
      <c r="C1663" t="s">
        <v>39</v>
      </c>
      <c r="D1663" t="s">
        <v>29</v>
      </c>
      <c r="E1663">
        <v>5394973295</v>
      </c>
      <c r="F1663" t="s">
        <v>54</v>
      </c>
      <c r="G1663" t="s">
        <v>134</v>
      </c>
      <c r="H1663" s="7">
        <v>5918</v>
      </c>
      <c r="I1663" s="8">
        <v>38730</v>
      </c>
      <c r="J1663" s="8">
        <f t="shared" ca="1" si="125"/>
        <v>43583</v>
      </c>
      <c r="K1663">
        <f t="shared" ca="1" si="126"/>
        <v>13</v>
      </c>
      <c r="L1663">
        <f t="shared" ca="1" si="127"/>
        <v>3</v>
      </c>
      <c r="M1663">
        <f t="shared" ca="1" si="128"/>
        <v>15</v>
      </c>
      <c r="N1663" t="str">
        <f t="shared" ca="1" si="129"/>
        <v>13 Yıl 3 Ay15 Gün</v>
      </c>
    </row>
    <row r="1664" spans="1:14" x14ac:dyDescent="0.3">
      <c r="A1664">
        <v>194935</v>
      </c>
      <c r="B1664" t="s">
        <v>1776</v>
      </c>
      <c r="C1664" t="s">
        <v>24</v>
      </c>
      <c r="D1664" t="s">
        <v>29</v>
      </c>
      <c r="E1664">
        <v>5363895022</v>
      </c>
      <c r="F1664" t="s">
        <v>81</v>
      </c>
      <c r="G1664" t="s">
        <v>176</v>
      </c>
      <c r="H1664" s="7">
        <v>2887</v>
      </c>
      <c r="I1664" s="8">
        <v>38027</v>
      </c>
      <c r="J1664" s="8">
        <f t="shared" ca="1" si="125"/>
        <v>43583</v>
      </c>
      <c r="K1664">
        <f t="shared" ca="1" si="126"/>
        <v>15</v>
      </c>
      <c r="L1664">
        <f t="shared" ca="1" si="127"/>
        <v>2</v>
      </c>
      <c r="M1664">
        <f t="shared" ca="1" si="128"/>
        <v>18</v>
      </c>
      <c r="N1664" t="str">
        <f t="shared" ca="1" si="129"/>
        <v>15 Yıl 2 Ay18 Gün</v>
      </c>
    </row>
    <row r="1665" spans="1:14" x14ac:dyDescent="0.3">
      <c r="A1665">
        <v>194940</v>
      </c>
      <c r="B1665" t="s">
        <v>1777</v>
      </c>
      <c r="C1665" t="s">
        <v>24</v>
      </c>
      <c r="D1665" t="s">
        <v>29</v>
      </c>
      <c r="E1665">
        <v>5376922643</v>
      </c>
      <c r="F1665" t="s">
        <v>73</v>
      </c>
      <c r="G1665" t="s">
        <v>317</v>
      </c>
      <c r="H1665" s="7">
        <v>5889</v>
      </c>
      <c r="I1665" s="8">
        <v>37931</v>
      </c>
      <c r="J1665" s="8">
        <f t="shared" ca="1" si="125"/>
        <v>43583</v>
      </c>
      <c r="K1665">
        <f t="shared" ca="1" si="126"/>
        <v>15</v>
      </c>
      <c r="L1665">
        <f t="shared" ca="1" si="127"/>
        <v>5</v>
      </c>
      <c r="M1665">
        <f t="shared" ca="1" si="128"/>
        <v>22</v>
      </c>
      <c r="N1665" t="str">
        <f t="shared" ca="1" si="129"/>
        <v>15 Yıl 5 Ay22 Gün</v>
      </c>
    </row>
    <row r="1666" spans="1:14" x14ac:dyDescent="0.3">
      <c r="A1666">
        <v>194947</v>
      </c>
      <c r="B1666" t="s">
        <v>1778</v>
      </c>
      <c r="C1666" t="s">
        <v>24</v>
      </c>
      <c r="D1666" t="s">
        <v>33</v>
      </c>
      <c r="E1666">
        <v>5426538523</v>
      </c>
      <c r="F1666" t="s">
        <v>54</v>
      </c>
      <c r="G1666" t="s">
        <v>317</v>
      </c>
      <c r="H1666" s="7">
        <v>4497</v>
      </c>
      <c r="I1666" s="8">
        <v>37271</v>
      </c>
      <c r="J1666" s="8">
        <f t="shared" ca="1" si="125"/>
        <v>43583</v>
      </c>
      <c r="K1666">
        <f t="shared" ca="1" si="126"/>
        <v>17</v>
      </c>
      <c r="L1666">
        <f t="shared" ca="1" si="127"/>
        <v>3</v>
      </c>
      <c r="M1666">
        <f t="shared" ca="1" si="128"/>
        <v>13</v>
      </c>
      <c r="N1666" t="str">
        <f t="shared" ca="1" si="129"/>
        <v>17 Yıl 3 Ay13 Gün</v>
      </c>
    </row>
    <row r="1667" spans="1:14" x14ac:dyDescent="0.3">
      <c r="A1667">
        <v>194960</v>
      </c>
      <c r="B1667" t="s">
        <v>1779</v>
      </c>
      <c r="C1667" t="s">
        <v>24</v>
      </c>
      <c r="D1667" t="s">
        <v>29</v>
      </c>
      <c r="E1667">
        <v>5347879790</v>
      </c>
      <c r="F1667" t="s">
        <v>40</v>
      </c>
      <c r="G1667" t="s">
        <v>153</v>
      </c>
      <c r="H1667" s="7">
        <v>4184</v>
      </c>
      <c r="I1667" s="8">
        <v>38529</v>
      </c>
      <c r="J1667" s="8">
        <f t="shared" ca="1" si="125"/>
        <v>43583</v>
      </c>
      <c r="K1667">
        <f t="shared" ca="1" si="126"/>
        <v>13</v>
      </c>
      <c r="L1667">
        <f t="shared" ca="1" si="127"/>
        <v>10</v>
      </c>
      <c r="M1667">
        <f t="shared" ca="1" si="128"/>
        <v>2</v>
      </c>
      <c r="N1667" t="str">
        <f t="shared" ca="1" si="129"/>
        <v>13 Yıl 10 Ay2 Gün</v>
      </c>
    </row>
    <row r="1668" spans="1:14" x14ac:dyDescent="0.3">
      <c r="A1668">
        <v>194978</v>
      </c>
      <c r="B1668" t="s">
        <v>1780</v>
      </c>
      <c r="C1668" t="s">
        <v>24</v>
      </c>
      <c r="D1668" t="s">
        <v>61</v>
      </c>
      <c r="E1668">
        <v>5361403432</v>
      </c>
      <c r="F1668" t="s">
        <v>68</v>
      </c>
      <c r="G1668" t="s">
        <v>74</v>
      </c>
      <c r="H1668" s="7">
        <v>4077</v>
      </c>
      <c r="I1668" s="8">
        <v>35486</v>
      </c>
      <c r="J1668" s="8">
        <f t="shared" ca="1" si="125"/>
        <v>43583</v>
      </c>
      <c r="K1668">
        <f t="shared" ca="1" si="126"/>
        <v>22</v>
      </c>
      <c r="L1668">
        <f t="shared" ca="1" si="127"/>
        <v>2</v>
      </c>
      <c r="M1668">
        <f t="shared" ca="1" si="128"/>
        <v>3</v>
      </c>
      <c r="N1668" t="str">
        <f t="shared" ca="1" si="129"/>
        <v>22 Yıl 2 Ay3 Gün</v>
      </c>
    </row>
    <row r="1669" spans="1:14" x14ac:dyDescent="0.3">
      <c r="A1669">
        <v>194994</v>
      </c>
      <c r="B1669" t="s">
        <v>1781</v>
      </c>
      <c r="C1669" t="s">
        <v>24</v>
      </c>
      <c r="D1669" t="s">
        <v>25</v>
      </c>
      <c r="E1669">
        <v>5322634864</v>
      </c>
      <c r="F1669" t="s">
        <v>40</v>
      </c>
      <c r="G1669" t="s">
        <v>163</v>
      </c>
      <c r="H1669" s="7">
        <v>6847</v>
      </c>
      <c r="I1669" s="8">
        <v>35983</v>
      </c>
      <c r="J1669" s="8">
        <f t="shared" ref="J1669:J1732" ca="1" si="130">TODAY()</f>
        <v>43583</v>
      </c>
      <c r="K1669">
        <f t="shared" ref="K1669:K1732" ca="1" si="131">DATEDIF(I1669,J1669,"y")</f>
        <v>20</v>
      </c>
      <c r="L1669">
        <f t="shared" ref="L1669:L1732" ca="1" si="132">DATEDIF(I1669,J1669,"ym")</f>
        <v>9</v>
      </c>
      <c r="M1669">
        <f t="shared" ref="M1669:M1732" ca="1" si="133">DATEDIF(I1669,J1669,"md")</f>
        <v>21</v>
      </c>
      <c r="N1669" t="str">
        <f t="shared" ref="N1669:N1732" ca="1" si="134">K1669&amp;" Yıl "&amp;L1669&amp;" Ay"&amp;M1669&amp;" Gün"</f>
        <v>20 Yıl 9 Ay21 Gün</v>
      </c>
    </row>
    <row r="1670" spans="1:14" x14ac:dyDescent="0.3">
      <c r="A1670">
        <v>195002</v>
      </c>
      <c r="B1670" t="s">
        <v>1782</v>
      </c>
      <c r="C1670" t="s">
        <v>24</v>
      </c>
      <c r="D1670" t="s">
        <v>33</v>
      </c>
      <c r="E1670">
        <v>5388296509</v>
      </c>
      <c r="F1670" t="s">
        <v>68</v>
      </c>
      <c r="G1670" t="s">
        <v>224</v>
      </c>
      <c r="H1670" s="7">
        <v>3287</v>
      </c>
      <c r="I1670" s="8">
        <v>37513</v>
      </c>
      <c r="J1670" s="8">
        <f t="shared" ca="1" si="130"/>
        <v>43583</v>
      </c>
      <c r="K1670">
        <f t="shared" ca="1" si="131"/>
        <v>16</v>
      </c>
      <c r="L1670">
        <f t="shared" ca="1" si="132"/>
        <v>7</v>
      </c>
      <c r="M1670">
        <f t="shared" ca="1" si="133"/>
        <v>14</v>
      </c>
      <c r="N1670" t="str">
        <f t="shared" ca="1" si="134"/>
        <v>16 Yıl 7 Ay14 Gün</v>
      </c>
    </row>
    <row r="1671" spans="1:14" x14ac:dyDescent="0.3">
      <c r="A1671">
        <v>195013</v>
      </c>
      <c r="B1671" t="s">
        <v>1783</v>
      </c>
      <c r="C1671" t="s">
        <v>24</v>
      </c>
      <c r="D1671" t="s">
        <v>43</v>
      </c>
      <c r="E1671">
        <v>5488603427</v>
      </c>
      <c r="F1671" t="s">
        <v>54</v>
      </c>
      <c r="G1671" t="s">
        <v>370</v>
      </c>
      <c r="H1671" s="7">
        <v>7244</v>
      </c>
      <c r="I1671" s="8">
        <v>36413</v>
      </c>
      <c r="J1671" s="8">
        <f t="shared" ca="1" si="130"/>
        <v>43583</v>
      </c>
      <c r="K1671">
        <f t="shared" ca="1" si="131"/>
        <v>19</v>
      </c>
      <c r="L1671">
        <f t="shared" ca="1" si="132"/>
        <v>7</v>
      </c>
      <c r="M1671">
        <f t="shared" ca="1" si="133"/>
        <v>18</v>
      </c>
      <c r="N1671" t="str">
        <f t="shared" ca="1" si="134"/>
        <v>19 Yıl 7 Ay18 Gün</v>
      </c>
    </row>
    <row r="1672" spans="1:14" x14ac:dyDescent="0.3">
      <c r="A1672">
        <v>195014</v>
      </c>
      <c r="B1672" t="s">
        <v>1784</v>
      </c>
      <c r="C1672" t="s">
        <v>39</v>
      </c>
      <c r="D1672" t="s">
        <v>43</v>
      </c>
      <c r="E1672">
        <v>5332271742</v>
      </c>
      <c r="F1672" t="s">
        <v>30</v>
      </c>
      <c r="G1672" t="s">
        <v>239</v>
      </c>
      <c r="H1672" s="7">
        <v>3972</v>
      </c>
      <c r="I1672" s="8">
        <v>36692</v>
      </c>
      <c r="J1672" s="8">
        <f t="shared" ca="1" si="130"/>
        <v>43583</v>
      </c>
      <c r="K1672">
        <f t="shared" ca="1" si="131"/>
        <v>18</v>
      </c>
      <c r="L1672">
        <f t="shared" ca="1" si="132"/>
        <v>10</v>
      </c>
      <c r="M1672">
        <f t="shared" ca="1" si="133"/>
        <v>13</v>
      </c>
      <c r="N1672" t="str">
        <f t="shared" ca="1" si="134"/>
        <v>18 Yıl 10 Ay13 Gün</v>
      </c>
    </row>
    <row r="1673" spans="1:14" x14ac:dyDescent="0.3">
      <c r="A1673">
        <v>195029</v>
      </c>
      <c r="B1673" t="s">
        <v>1785</v>
      </c>
      <c r="C1673" t="s">
        <v>24</v>
      </c>
      <c r="D1673" t="s">
        <v>33</v>
      </c>
      <c r="E1673">
        <v>5479967600</v>
      </c>
      <c r="F1673" t="s">
        <v>36</v>
      </c>
      <c r="G1673" t="s">
        <v>287</v>
      </c>
      <c r="H1673" s="7">
        <v>4817</v>
      </c>
      <c r="I1673" s="8">
        <v>37636</v>
      </c>
      <c r="J1673" s="8">
        <f t="shared" ca="1" si="130"/>
        <v>43583</v>
      </c>
      <c r="K1673">
        <f t="shared" ca="1" si="131"/>
        <v>16</v>
      </c>
      <c r="L1673">
        <f t="shared" ca="1" si="132"/>
        <v>3</v>
      </c>
      <c r="M1673">
        <f t="shared" ca="1" si="133"/>
        <v>13</v>
      </c>
      <c r="N1673" t="str">
        <f t="shared" ca="1" si="134"/>
        <v>16 Yıl 3 Ay13 Gün</v>
      </c>
    </row>
    <row r="1674" spans="1:14" x14ac:dyDescent="0.3">
      <c r="A1674">
        <v>195029</v>
      </c>
      <c r="B1674" t="s">
        <v>1786</v>
      </c>
      <c r="C1674" t="s">
        <v>39</v>
      </c>
      <c r="D1674" t="s">
        <v>29</v>
      </c>
      <c r="E1674">
        <v>5374906562</v>
      </c>
      <c r="F1674" t="s">
        <v>54</v>
      </c>
      <c r="G1674" t="s">
        <v>301</v>
      </c>
      <c r="H1674" s="7">
        <v>6598</v>
      </c>
      <c r="I1674" s="8">
        <v>38167</v>
      </c>
      <c r="J1674" s="8">
        <f t="shared" ca="1" si="130"/>
        <v>43583</v>
      </c>
      <c r="K1674">
        <f t="shared" ca="1" si="131"/>
        <v>14</v>
      </c>
      <c r="L1674">
        <f t="shared" ca="1" si="132"/>
        <v>9</v>
      </c>
      <c r="M1674">
        <f t="shared" ca="1" si="133"/>
        <v>30</v>
      </c>
      <c r="N1674" t="str">
        <f t="shared" ca="1" si="134"/>
        <v>14 Yıl 9 Ay30 Gün</v>
      </c>
    </row>
    <row r="1675" spans="1:14" x14ac:dyDescent="0.3">
      <c r="A1675">
        <v>195030</v>
      </c>
      <c r="B1675" t="s">
        <v>1787</v>
      </c>
      <c r="C1675" t="s">
        <v>24</v>
      </c>
      <c r="D1675" t="s">
        <v>43</v>
      </c>
      <c r="E1675">
        <v>5363338303</v>
      </c>
      <c r="F1675" t="s">
        <v>36</v>
      </c>
      <c r="G1675" t="s">
        <v>153</v>
      </c>
      <c r="H1675" s="7">
        <v>2501</v>
      </c>
      <c r="I1675" s="8">
        <v>36359</v>
      </c>
      <c r="J1675" s="8">
        <f t="shared" ca="1" si="130"/>
        <v>43583</v>
      </c>
      <c r="K1675">
        <f t="shared" ca="1" si="131"/>
        <v>19</v>
      </c>
      <c r="L1675">
        <f t="shared" ca="1" si="132"/>
        <v>9</v>
      </c>
      <c r="M1675">
        <f t="shared" ca="1" si="133"/>
        <v>10</v>
      </c>
      <c r="N1675" t="str">
        <f t="shared" ca="1" si="134"/>
        <v>19 Yıl 9 Ay10 Gün</v>
      </c>
    </row>
    <row r="1676" spans="1:14" x14ac:dyDescent="0.3">
      <c r="A1676">
        <v>195031</v>
      </c>
      <c r="B1676" t="s">
        <v>1788</v>
      </c>
      <c r="C1676" t="s">
        <v>39</v>
      </c>
      <c r="D1676" t="s">
        <v>33</v>
      </c>
      <c r="E1676">
        <v>5345083561</v>
      </c>
      <c r="F1676" t="s">
        <v>30</v>
      </c>
      <c r="G1676" t="s">
        <v>95</v>
      </c>
      <c r="H1676" s="7">
        <v>2818</v>
      </c>
      <c r="I1676" s="8">
        <v>36915</v>
      </c>
      <c r="J1676" s="8">
        <f t="shared" ca="1" si="130"/>
        <v>43583</v>
      </c>
      <c r="K1676">
        <f t="shared" ca="1" si="131"/>
        <v>18</v>
      </c>
      <c r="L1676">
        <f t="shared" ca="1" si="132"/>
        <v>3</v>
      </c>
      <c r="M1676">
        <f t="shared" ca="1" si="133"/>
        <v>4</v>
      </c>
      <c r="N1676" t="str">
        <f t="shared" ca="1" si="134"/>
        <v>18 Yıl 3 Ay4 Gün</v>
      </c>
    </row>
    <row r="1677" spans="1:14" x14ac:dyDescent="0.3">
      <c r="A1677">
        <v>195035</v>
      </c>
      <c r="B1677" t="s">
        <v>1789</v>
      </c>
      <c r="C1677" t="s">
        <v>39</v>
      </c>
      <c r="D1677" t="s">
        <v>61</v>
      </c>
      <c r="E1677">
        <v>5457721183</v>
      </c>
      <c r="F1677" t="s">
        <v>54</v>
      </c>
      <c r="G1677" t="s">
        <v>366</v>
      </c>
      <c r="H1677" s="7">
        <v>4737</v>
      </c>
      <c r="I1677" s="8">
        <v>35821</v>
      </c>
      <c r="J1677" s="8">
        <f t="shared" ca="1" si="130"/>
        <v>43583</v>
      </c>
      <c r="K1677">
        <f t="shared" ca="1" si="131"/>
        <v>21</v>
      </c>
      <c r="L1677">
        <f t="shared" ca="1" si="132"/>
        <v>3</v>
      </c>
      <c r="M1677">
        <f t="shared" ca="1" si="133"/>
        <v>2</v>
      </c>
      <c r="N1677" t="str">
        <f t="shared" ca="1" si="134"/>
        <v>21 Yıl 3 Ay2 Gün</v>
      </c>
    </row>
    <row r="1678" spans="1:14" x14ac:dyDescent="0.3">
      <c r="A1678">
        <v>195051</v>
      </c>
      <c r="B1678" t="s">
        <v>1790</v>
      </c>
      <c r="C1678" t="s">
        <v>24</v>
      </c>
      <c r="D1678" t="s">
        <v>149</v>
      </c>
      <c r="E1678">
        <v>5488720273</v>
      </c>
      <c r="F1678" t="s">
        <v>36</v>
      </c>
      <c r="G1678" t="s">
        <v>79</v>
      </c>
      <c r="H1678" s="7">
        <v>6326</v>
      </c>
      <c r="I1678" s="8">
        <v>36902</v>
      </c>
      <c r="J1678" s="8">
        <f t="shared" ca="1" si="130"/>
        <v>43583</v>
      </c>
      <c r="K1678">
        <f t="shared" ca="1" si="131"/>
        <v>18</v>
      </c>
      <c r="L1678">
        <f t="shared" ca="1" si="132"/>
        <v>3</v>
      </c>
      <c r="M1678">
        <f t="shared" ca="1" si="133"/>
        <v>17</v>
      </c>
      <c r="N1678" t="str">
        <f t="shared" ca="1" si="134"/>
        <v>18 Yıl 3 Ay17 Gün</v>
      </c>
    </row>
    <row r="1679" spans="1:14" x14ac:dyDescent="0.3">
      <c r="A1679">
        <v>195053</v>
      </c>
      <c r="B1679" t="s">
        <v>1791</v>
      </c>
      <c r="C1679" t="s">
        <v>24</v>
      </c>
      <c r="D1679" t="s">
        <v>29</v>
      </c>
      <c r="E1679">
        <v>5078957152</v>
      </c>
      <c r="F1679" t="s">
        <v>36</v>
      </c>
      <c r="G1679" t="s">
        <v>159</v>
      </c>
      <c r="H1679" s="7">
        <v>2720</v>
      </c>
      <c r="I1679" s="8">
        <v>38868</v>
      </c>
      <c r="J1679" s="8">
        <f t="shared" ca="1" si="130"/>
        <v>43583</v>
      </c>
      <c r="K1679">
        <f t="shared" ca="1" si="131"/>
        <v>12</v>
      </c>
      <c r="L1679">
        <f t="shared" ca="1" si="132"/>
        <v>10</v>
      </c>
      <c r="M1679">
        <f t="shared" ca="1" si="133"/>
        <v>28</v>
      </c>
      <c r="N1679" t="str">
        <f t="shared" ca="1" si="134"/>
        <v>12 Yıl 10 Ay28 Gün</v>
      </c>
    </row>
    <row r="1680" spans="1:14" x14ac:dyDescent="0.3">
      <c r="A1680">
        <v>195072</v>
      </c>
      <c r="B1680" t="s">
        <v>1792</v>
      </c>
      <c r="C1680" t="s">
        <v>39</v>
      </c>
      <c r="D1680" t="s">
        <v>111</v>
      </c>
      <c r="E1680">
        <v>5395826456</v>
      </c>
      <c r="F1680" t="s">
        <v>73</v>
      </c>
      <c r="G1680" t="s">
        <v>82</v>
      </c>
      <c r="H1680" s="7">
        <v>5293</v>
      </c>
      <c r="I1680" s="8">
        <v>35453</v>
      </c>
      <c r="J1680" s="8">
        <f t="shared" ca="1" si="130"/>
        <v>43583</v>
      </c>
      <c r="K1680">
        <f t="shared" ca="1" si="131"/>
        <v>22</v>
      </c>
      <c r="L1680">
        <f t="shared" ca="1" si="132"/>
        <v>3</v>
      </c>
      <c r="M1680">
        <f t="shared" ca="1" si="133"/>
        <v>5</v>
      </c>
      <c r="N1680" t="str">
        <f t="shared" ca="1" si="134"/>
        <v>22 Yıl 3 Ay5 Gün</v>
      </c>
    </row>
    <row r="1681" spans="1:14" x14ac:dyDescent="0.3">
      <c r="A1681">
        <v>195088</v>
      </c>
      <c r="B1681" t="s">
        <v>1793</v>
      </c>
      <c r="C1681" t="s">
        <v>24</v>
      </c>
      <c r="D1681" t="s">
        <v>43</v>
      </c>
      <c r="E1681">
        <v>5344729278</v>
      </c>
      <c r="F1681" t="s">
        <v>54</v>
      </c>
      <c r="G1681" t="s">
        <v>138</v>
      </c>
      <c r="H1681" s="7">
        <v>4062</v>
      </c>
      <c r="I1681" s="8">
        <v>36353</v>
      </c>
      <c r="J1681" s="8">
        <f t="shared" ca="1" si="130"/>
        <v>43583</v>
      </c>
      <c r="K1681">
        <f t="shared" ca="1" si="131"/>
        <v>19</v>
      </c>
      <c r="L1681">
        <f t="shared" ca="1" si="132"/>
        <v>9</v>
      </c>
      <c r="M1681">
        <f t="shared" ca="1" si="133"/>
        <v>16</v>
      </c>
      <c r="N1681" t="str">
        <f t="shared" ca="1" si="134"/>
        <v>19 Yıl 9 Ay16 Gün</v>
      </c>
    </row>
    <row r="1682" spans="1:14" x14ac:dyDescent="0.3">
      <c r="A1682">
        <v>195090</v>
      </c>
      <c r="B1682" t="s">
        <v>1794</v>
      </c>
      <c r="C1682" t="s">
        <v>39</v>
      </c>
      <c r="D1682" t="s">
        <v>43</v>
      </c>
      <c r="E1682">
        <v>5467421299</v>
      </c>
      <c r="F1682" t="s">
        <v>36</v>
      </c>
      <c r="G1682" t="s">
        <v>453</v>
      </c>
      <c r="H1682" s="7">
        <v>3620</v>
      </c>
      <c r="I1682" s="8">
        <v>36438</v>
      </c>
      <c r="J1682" s="8">
        <f t="shared" ca="1" si="130"/>
        <v>43583</v>
      </c>
      <c r="K1682">
        <f t="shared" ca="1" si="131"/>
        <v>19</v>
      </c>
      <c r="L1682">
        <f t="shared" ca="1" si="132"/>
        <v>6</v>
      </c>
      <c r="M1682">
        <f t="shared" ca="1" si="133"/>
        <v>23</v>
      </c>
      <c r="N1682" t="str">
        <f t="shared" ca="1" si="134"/>
        <v>19 Yıl 6 Ay23 Gün</v>
      </c>
    </row>
    <row r="1683" spans="1:14" x14ac:dyDescent="0.3">
      <c r="A1683">
        <v>195125</v>
      </c>
      <c r="B1683" t="s">
        <v>1795</v>
      </c>
      <c r="C1683" t="s">
        <v>24</v>
      </c>
      <c r="D1683" t="s">
        <v>43</v>
      </c>
      <c r="E1683">
        <v>5485384538</v>
      </c>
      <c r="F1683" t="s">
        <v>73</v>
      </c>
      <c r="G1683" t="s">
        <v>98</v>
      </c>
      <c r="H1683" s="7">
        <v>3893</v>
      </c>
      <c r="I1683" s="8">
        <v>36798</v>
      </c>
      <c r="J1683" s="8">
        <f t="shared" ca="1" si="130"/>
        <v>43583</v>
      </c>
      <c r="K1683">
        <f t="shared" ca="1" si="131"/>
        <v>18</v>
      </c>
      <c r="L1683">
        <f t="shared" ca="1" si="132"/>
        <v>6</v>
      </c>
      <c r="M1683">
        <f t="shared" ca="1" si="133"/>
        <v>30</v>
      </c>
      <c r="N1683" t="str">
        <f t="shared" ca="1" si="134"/>
        <v>18 Yıl 6 Ay30 Gün</v>
      </c>
    </row>
    <row r="1684" spans="1:14" x14ac:dyDescent="0.3">
      <c r="A1684">
        <v>195127</v>
      </c>
      <c r="B1684" t="s">
        <v>1796</v>
      </c>
      <c r="C1684" t="s">
        <v>39</v>
      </c>
      <c r="D1684" t="s">
        <v>61</v>
      </c>
      <c r="E1684">
        <v>5427196838</v>
      </c>
      <c r="F1684" t="s">
        <v>40</v>
      </c>
      <c r="G1684" t="s">
        <v>134</v>
      </c>
      <c r="H1684" s="7">
        <v>4602</v>
      </c>
      <c r="I1684" s="8">
        <v>35655</v>
      </c>
      <c r="J1684" s="8">
        <f t="shared" ca="1" si="130"/>
        <v>43583</v>
      </c>
      <c r="K1684">
        <f t="shared" ca="1" si="131"/>
        <v>21</v>
      </c>
      <c r="L1684">
        <f t="shared" ca="1" si="132"/>
        <v>8</v>
      </c>
      <c r="M1684">
        <f t="shared" ca="1" si="133"/>
        <v>15</v>
      </c>
      <c r="N1684" t="str">
        <f t="shared" ca="1" si="134"/>
        <v>21 Yıl 8 Ay15 Gün</v>
      </c>
    </row>
    <row r="1685" spans="1:14" x14ac:dyDescent="0.3">
      <c r="A1685">
        <v>195137</v>
      </c>
      <c r="B1685" t="s">
        <v>1797</v>
      </c>
      <c r="C1685" t="s">
        <v>24</v>
      </c>
      <c r="D1685" t="s">
        <v>33</v>
      </c>
      <c r="E1685">
        <v>5388240926</v>
      </c>
      <c r="F1685" t="s">
        <v>26</v>
      </c>
      <c r="G1685" t="s">
        <v>127</v>
      </c>
      <c r="H1685" s="7">
        <v>3528</v>
      </c>
      <c r="I1685" s="8">
        <v>36939</v>
      </c>
      <c r="J1685" s="8">
        <f t="shared" ca="1" si="130"/>
        <v>43583</v>
      </c>
      <c r="K1685">
        <f t="shared" ca="1" si="131"/>
        <v>18</v>
      </c>
      <c r="L1685">
        <f t="shared" ca="1" si="132"/>
        <v>2</v>
      </c>
      <c r="M1685">
        <f t="shared" ca="1" si="133"/>
        <v>11</v>
      </c>
      <c r="N1685" t="str">
        <f t="shared" ca="1" si="134"/>
        <v>18 Yıl 2 Ay11 Gün</v>
      </c>
    </row>
    <row r="1686" spans="1:14" x14ac:dyDescent="0.3">
      <c r="A1686">
        <v>195138</v>
      </c>
      <c r="B1686" t="s">
        <v>1798</v>
      </c>
      <c r="C1686" t="s">
        <v>24</v>
      </c>
      <c r="D1686" t="s">
        <v>149</v>
      </c>
      <c r="E1686">
        <v>5474523751</v>
      </c>
      <c r="F1686" t="s">
        <v>81</v>
      </c>
      <c r="G1686" t="s">
        <v>176</v>
      </c>
      <c r="H1686" s="7">
        <v>3825</v>
      </c>
      <c r="I1686" s="8">
        <v>36900</v>
      </c>
      <c r="J1686" s="8">
        <f t="shared" ca="1" si="130"/>
        <v>43583</v>
      </c>
      <c r="K1686">
        <f t="shared" ca="1" si="131"/>
        <v>18</v>
      </c>
      <c r="L1686">
        <f t="shared" ca="1" si="132"/>
        <v>3</v>
      </c>
      <c r="M1686">
        <f t="shared" ca="1" si="133"/>
        <v>19</v>
      </c>
      <c r="N1686" t="str">
        <f t="shared" ca="1" si="134"/>
        <v>18 Yıl 3 Ay19 Gün</v>
      </c>
    </row>
    <row r="1687" spans="1:14" x14ac:dyDescent="0.3">
      <c r="A1687">
        <v>195143</v>
      </c>
      <c r="B1687" t="s">
        <v>1799</v>
      </c>
      <c r="C1687" t="s">
        <v>39</v>
      </c>
      <c r="D1687" t="s">
        <v>111</v>
      </c>
      <c r="E1687">
        <v>5454074734</v>
      </c>
      <c r="F1687" t="s">
        <v>30</v>
      </c>
      <c r="G1687" t="s">
        <v>384</v>
      </c>
      <c r="H1687" s="7">
        <v>6751</v>
      </c>
      <c r="I1687" s="8">
        <v>35958</v>
      </c>
      <c r="J1687" s="8">
        <f t="shared" ca="1" si="130"/>
        <v>43583</v>
      </c>
      <c r="K1687">
        <f t="shared" ca="1" si="131"/>
        <v>20</v>
      </c>
      <c r="L1687">
        <f t="shared" ca="1" si="132"/>
        <v>10</v>
      </c>
      <c r="M1687">
        <f t="shared" ca="1" si="133"/>
        <v>16</v>
      </c>
      <c r="N1687" t="str">
        <f t="shared" ca="1" si="134"/>
        <v>20 Yıl 10 Ay16 Gün</v>
      </c>
    </row>
    <row r="1688" spans="1:14" x14ac:dyDescent="0.3">
      <c r="A1688">
        <v>195146</v>
      </c>
      <c r="B1688" t="s">
        <v>1800</v>
      </c>
      <c r="C1688" t="s">
        <v>39</v>
      </c>
      <c r="D1688" t="s">
        <v>111</v>
      </c>
      <c r="E1688">
        <v>5352982940</v>
      </c>
      <c r="F1688" t="s">
        <v>73</v>
      </c>
      <c r="G1688" t="s">
        <v>251</v>
      </c>
      <c r="H1688" s="7">
        <v>6986</v>
      </c>
      <c r="I1688" s="8">
        <v>36979</v>
      </c>
      <c r="J1688" s="8">
        <f t="shared" ca="1" si="130"/>
        <v>43583</v>
      </c>
      <c r="K1688">
        <f t="shared" ca="1" si="131"/>
        <v>18</v>
      </c>
      <c r="L1688">
        <f t="shared" ca="1" si="132"/>
        <v>0</v>
      </c>
      <c r="M1688">
        <f t="shared" ca="1" si="133"/>
        <v>30</v>
      </c>
      <c r="N1688" t="str">
        <f t="shared" ca="1" si="134"/>
        <v>18 Yıl 0 Ay30 Gün</v>
      </c>
    </row>
    <row r="1689" spans="1:14" x14ac:dyDescent="0.3">
      <c r="A1689">
        <v>195155</v>
      </c>
      <c r="B1689" t="s">
        <v>1801</v>
      </c>
      <c r="C1689" t="s">
        <v>39</v>
      </c>
      <c r="D1689" t="s">
        <v>29</v>
      </c>
      <c r="E1689">
        <v>5449399328</v>
      </c>
      <c r="F1689" t="s">
        <v>81</v>
      </c>
      <c r="G1689" t="s">
        <v>117</v>
      </c>
      <c r="H1689" s="7">
        <v>3030</v>
      </c>
      <c r="I1689" s="8">
        <v>38130</v>
      </c>
      <c r="J1689" s="8">
        <f t="shared" ca="1" si="130"/>
        <v>43583</v>
      </c>
      <c r="K1689">
        <f t="shared" ca="1" si="131"/>
        <v>14</v>
      </c>
      <c r="L1689">
        <f t="shared" ca="1" si="132"/>
        <v>11</v>
      </c>
      <c r="M1689">
        <f t="shared" ca="1" si="133"/>
        <v>5</v>
      </c>
      <c r="N1689" t="str">
        <f t="shared" ca="1" si="134"/>
        <v>14 Yıl 11 Ay5 Gün</v>
      </c>
    </row>
    <row r="1690" spans="1:14" x14ac:dyDescent="0.3">
      <c r="A1690">
        <v>195155</v>
      </c>
      <c r="B1690" t="s">
        <v>1802</v>
      </c>
      <c r="C1690" t="s">
        <v>24</v>
      </c>
      <c r="D1690" t="s">
        <v>29</v>
      </c>
      <c r="E1690">
        <v>5457368572</v>
      </c>
      <c r="F1690" t="s">
        <v>54</v>
      </c>
      <c r="G1690" t="s">
        <v>155</v>
      </c>
      <c r="H1690" s="7">
        <v>3715</v>
      </c>
      <c r="I1690" s="8">
        <v>39023</v>
      </c>
      <c r="J1690" s="8">
        <f t="shared" ca="1" si="130"/>
        <v>43583</v>
      </c>
      <c r="K1690">
        <f t="shared" ca="1" si="131"/>
        <v>12</v>
      </c>
      <c r="L1690">
        <f t="shared" ca="1" si="132"/>
        <v>5</v>
      </c>
      <c r="M1690">
        <f t="shared" ca="1" si="133"/>
        <v>26</v>
      </c>
      <c r="N1690" t="str">
        <f t="shared" ca="1" si="134"/>
        <v>12 Yıl 5 Ay26 Gün</v>
      </c>
    </row>
    <row r="1691" spans="1:14" x14ac:dyDescent="0.3">
      <c r="A1691">
        <v>195165</v>
      </c>
      <c r="B1691" t="s">
        <v>667</v>
      </c>
      <c r="C1691" t="s">
        <v>24</v>
      </c>
      <c r="D1691" t="s">
        <v>29</v>
      </c>
      <c r="E1691">
        <v>5388618093</v>
      </c>
      <c r="F1691" t="s">
        <v>68</v>
      </c>
      <c r="G1691" t="s">
        <v>182</v>
      </c>
      <c r="H1691" s="7">
        <v>3579</v>
      </c>
      <c r="I1691" s="8">
        <v>38910</v>
      </c>
      <c r="J1691" s="8">
        <f t="shared" ca="1" si="130"/>
        <v>43583</v>
      </c>
      <c r="K1691">
        <f t="shared" ca="1" si="131"/>
        <v>12</v>
      </c>
      <c r="L1691">
        <f t="shared" ca="1" si="132"/>
        <v>9</v>
      </c>
      <c r="M1691">
        <f t="shared" ca="1" si="133"/>
        <v>16</v>
      </c>
      <c r="N1691" t="str">
        <f t="shared" ca="1" si="134"/>
        <v>12 Yıl 9 Ay16 Gün</v>
      </c>
    </row>
    <row r="1692" spans="1:14" x14ac:dyDescent="0.3">
      <c r="A1692">
        <v>195167</v>
      </c>
      <c r="B1692" t="s">
        <v>1803</v>
      </c>
      <c r="C1692" t="s">
        <v>24</v>
      </c>
      <c r="D1692" t="s">
        <v>116</v>
      </c>
      <c r="E1692">
        <v>5396178158</v>
      </c>
      <c r="F1692" t="s">
        <v>26</v>
      </c>
      <c r="G1692" t="s">
        <v>471</v>
      </c>
      <c r="H1692" s="7">
        <v>6328</v>
      </c>
      <c r="I1692" s="8">
        <v>40803</v>
      </c>
      <c r="J1692" s="8">
        <f t="shared" ca="1" si="130"/>
        <v>43583</v>
      </c>
      <c r="K1692">
        <f t="shared" ca="1" si="131"/>
        <v>7</v>
      </c>
      <c r="L1692">
        <f t="shared" ca="1" si="132"/>
        <v>7</v>
      </c>
      <c r="M1692">
        <f t="shared" ca="1" si="133"/>
        <v>11</v>
      </c>
      <c r="N1692" t="str">
        <f t="shared" ca="1" si="134"/>
        <v>7 Yıl 7 Ay11 Gün</v>
      </c>
    </row>
    <row r="1693" spans="1:14" x14ac:dyDescent="0.3">
      <c r="A1693">
        <v>195168</v>
      </c>
      <c r="B1693" t="s">
        <v>1804</v>
      </c>
      <c r="C1693" t="s">
        <v>39</v>
      </c>
      <c r="D1693" t="s">
        <v>43</v>
      </c>
      <c r="E1693">
        <v>5065875081</v>
      </c>
      <c r="F1693" t="s">
        <v>54</v>
      </c>
      <c r="G1693" t="s">
        <v>84</v>
      </c>
      <c r="H1693" s="7">
        <v>3476</v>
      </c>
      <c r="I1693" s="8">
        <v>36485</v>
      </c>
      <c r="J1693" s="8">
        <f t="shared" ca="1" si="130"/>
        <v>43583</v>
      </c>
      <c r="K1693">
        <f t="shared" ca="1" si="131"/>
        <v>19</v>
      </c>
      <c r="L1693">
        <f t="shared" ca="1" si="132"/>
        <v>5</v>
      </c>
      <c r="M1693">
        <f t="shared" ca="1" si="133"/>
        <v>7</v>
      </c>
      <c r="N1693" t="str">
        <f t="shared" ca="1" si="134"/>
        <v>19 Yıl 5 Ay7 Gün</v>
      </c>
    </row>
    <row r="1694" spans="1:14" x14ac:dyDescent="0.3">
      <c r="A1694">
        <v>195179</v>
      </c>
      <c r="B1694" t="s">
        <v>1805</v>
      </c>
      <c r="C1694" t="s">
        <v>39</v>
      </c>
      <c r="D1694" t="s">
        <v>29</v>
      </c>
      <c r="E1694">
        <v>5356955974</v>
      </c>
      <c r="F1694" t="s">
        <v>73</v>
      </c>
      <c r="G1694" t="s">
        <v>37</v>
      </c>
      <c r="H1694" s="7">
        <v>6461</v>
      </c>
      <c r="I1694" s="8">
        <v>38161</v>
      </c>
      <c r="J1694" s="8">
        <f t="shared" ca="1" si="130"/>
        <v>43583</v>
      </c>
      <c r="K1694">
        <f t="shared" ca="1" si="131"/>
        <v>14</v>
      </c>
      <c r="L1694">
        <f t="shared" ca="1" si="132"/>
        <v>10</v>
      </c>
      <c r="M1694">
        <f t="shared" ca="1" si="133"/>
        <v>5</v>
      </c>
      <c r="N1694" t="str">
        <f t="shared" ca="1" si="134"/>
        <v>14 Yıl 10 Ay5 Gün</v>
      </c>
    </row>
    <row r="1695" spans="1:14" x14ac:dyDescent="0.3">
      <c r="A1695">
        <v>195193</v>
      </c>
      <c r="B1695" t="s">
        <v>1806</v>
      </c>
      <c r="C1695" t="s">
        <v>24</v>
      </c>
      <c r="D1695" t="s">
        <v>61</v>
      </c>
      <c r="E1695">
        <v>5463870279</v>
      </c>
      <c r="F1695" t="s">
        <v>40</v>
      </c>
      <c r="G1695" t="s">
        <v>301</v>
      </c>
      <c r="H1695" s="7">
        <v>3489</v>
      </c>
      <c r="I1695" s="8">
        <v>35538</v>
      </c>
      <c r="J1695" s="8">
        <f t="shared" ca="1" si="130"/>
        <v>43583</v>
      </c>
      <c r="K1695">
        <f t="shared" ca="1" si="131"/>
        <v>22</v>
      </c>
      <c r="L1695">
        <f t="shared" ca="1" si="132"/>
        <v>0</v>
      </c>
      <c r="M1695">
        <f t="shared" ca="1" si="133"/>
        <v>10</v>
      </c>
      <c r="N1695" t="str">
        <f t="shared" ca="1" si="134"/>
        <v>22 Yıl 0 Ay10 Gün</v>
      </c>
    </row>
    <row r="1696" spans="1:14" x14ac:dyDescent="0.3">
      <c r="A1696">
        <v>195195</v>
      </c>
      <c r="B1696" t="s">
        <v>1807</v>
      </c>
      <c r="C1696" t="s">
        <v>24</v>
      </c>
      <c r="D1696" t="s">
        <v>25</v>
      </c>
      <c r="E1696">
        <v>5453230428</v>
      </c>
      <c r="F1696" t="s">
        <v>30</v>
      </c>
      <c r="G1696" t="s">
        <v>48</v>
      </c>
      <c r="H1696" s="7">
        <v>4905</v>
      </c>
      <c r="I1696" s="8">
        <v>36034</v>
      </c>
      <c r="J1696" s="8">
        <f t="shared" ca="1" si="130"/>
        <v>43583</v>
      </c>
      <c r="K1696">
        <f t="shared" ca="1" si="131"/>
        <v>20</v>
      </c>
      <c r="L1696">
        <f t="shared" ca="1" si="132"/>
        <v>8</v>
      </c>
      <c r="M1696">
        <f t="shared" ca="1" si="133"/>
        <v>1</v>
      </c>
      <c r="N1696" t="str">
        <f t="shared" ca="1" si="134"/>
        <v>20 Yıl 8 Ay1 Gün</v>
      </c>
    </row>
    <row r="1697" spans="1:14" x14ac:dyDescent="0.3">
      <c r="A1697">
        <v>195202</v>
      </c>
      <c r="B1697" t="s">
        <v>1808</v>
      </c>
      <c r="C1697" t="s">
        <v>24</v>
      </c>
      <c r="D1697" t="s">
        <v>61</v>
      </c>
      <c r="E1697">
        <v>5055738366</v>
      </c>
      <c r="F1697" t="s">
        <v>54</v>
      </c>
      <c r="G1697" t="s">
        <v>46</v>
      </c>
      <c r="H1697" s="7">
        <v>6002</v>
      </c>
      <c r="I1697" s="8">
        <v>35641</v>
      </c>
      <c r="J1697" s="8">
        <f t="shared" ca="1" si="130"/>
        <v>43583</v>
      </c>
      <c r="K1697">
        <f t="shared" ca="1" si="131"/>
        <v>21</v>
      </c>
      <c r="L1697">
        <f t="shared" ca="1" si="132"/>
        <v>8</v>
      </c>
      <c r="M1697">
        <f t="shared" ca="1" si="133"/>
        <v>29</v>
      </c>
      <c r="N1697" t="str">
        <f t="shared" ca="1" si="134"/>
        <v>21 Yıl 8 Ay29 Gün</v>
      </c>
    </row>
    <row r="1698" spans="1:14" x14ac:dyDescent="0.3">
      <c r="A1698">
        <v>195205</v>
      </c>
      <c r="B1698" t="s">
        <v>1809</v>
      </c>
      <c r="C1698" t="s">
        <v>39</v>
      </c>
      <c r="D1698" t="s">
        <v>29</v>
      </c>
      <c r="E1698">
        <v>5333998851</v>
      </c>
      <c r="F1698" t="s">
        <v>73</v>
      </c>
      <c r="G1698" t="s">
        <v>212</v>
      </c>
      <c r="H1698" s="7">
        <v>3719</v>
      </c>
      <c r="I1698" s="8">
        <v>37886</v>
      </c>
      <c r="J1698" s="8">
        <f t="shared" ca="1" si="130"/>
        <v>43583</v>
      </c>
      <c r="K1698">
        <f t="shared" ca="1" si="131"/>
        <v>15</v>
      </c>
      <c r="L1698">
        <f t="shared" ca="1" si="132"/>
        <v>7</v>
      </c>
      <c r="M1698">
        <f t="shared" ca="1" si="133"/>
        <v>6</v>
      </c>
      <c r="N1698" t="str">
        <f t="shared" ca="1" si="134"/>
        <v>15 Yıl 7 Ay6 Gün</v>
      </c>
    </row>
    <row r="1699" spans="1:14" x14ac:dyDescent="0.3">
      <c r="A1699">
        <v>195206</v>
      </c>
      <c r="B1699" t="s">
        <v>1810</v>
      </c>
      <c r="C1699" t="s">
        <v>39</v>
      </c>
      <c r="D1699" t="s">
        <v>29</v>
      </c>
      <c r="E1699">
        <v>5374045888</v>
      </c>
      <c r="F1699" t="s">
        <v>81</v>
      </c>
      <c r="G1699" t="s">
        <v>226</v>
      </c>
      <c r="H1699" s="7">
        <v>5693</v>
      </c>
      <c r="I1699" s="8">
        <v>38223</v>
      </c>
      <c r="J1699" s="8">
        <f t="shared" ca="1" si="130"/>
        <v>43583</v>
      </c>
      <c r="K1699">
        <f t="shared" ca="1" si="131"/>
        <v>14</v>
      </c>
      <c r="L1699">
        <f t="shared" ca="1" si="132"/>
        <v>8</v>
      </c>
      <c r="M1699">
        <f t="shared" ca="1" si="133"/>
        <v>4</v>
      </c>
      <c r="N1699" t="str">
        <f t="shared" ca="1" si="134"/>
        <v>14 Yıl 8 Ay4 Gün</v>
      </c>
    </row>
    <row r="1700" spans="1:14" x14ac:dyDescent="0.3">
      <c r="A1700">
        <v>195210</v>
      </c>
      <c r="B1700" t="s">
        <v>1811</v>
      </c>
      <c r="C1700" t="s">
        <v>24</v>
      </c>
      <c r="D1700" t="s">
        <v>33</v>
      </c>
      <c r="E1700">
        <v>5336060262</v>
      </c>
      <c r="F1700" t="s">
        <v>30</v>
      </c>
      <c r="G1700" t="s">
        <v>366</v>
      </c>
      <c r="H1700" s="7">
        <v>5862</v>
      </c>
      <c r="I1700" s="8">
        <v>37728</v>
      </c>
      <c r="J1700" s="8">
        <f t="shared" ca="1" si="130"/>
        <v>43583</v>
      </c>
      <c r="K1700">
        <f t="shared" ca="1" si="131"/>
        <v>16</v>
      </c>
      <c r="L1700">
        <f t="shared" ca="1" si="132"/>
        <v>0</v>
      </c>
      <c r="M1700">
        <f t="shared" ca="1" si="133"/>
        <v>11</v>
      </c>
      <c r="N1700" t="str">
        <f t="shared" ca="1" si="134"/>
        <v>16 Yıl 0 Ay11 Gün</v>
      </c>
    </row>
    <row r="1701" spans="1:14" x14ac:dyDescent="0.3">
      <c r="A1701">
        <v>195211</v>
      </c>
      <c r="B1701" t="s">
        <v>1812</v>
      </c>
      <c r="C1701" t="s">
        <v>39</v>
      </c>
      <c r="D1701" t="s">
        <v>398</v>
      </c>
      <c r="E1701">
        <v>5055657468</v>
      </c>
      <c r="F1701" t="s">
        <v>40</v>
      </c>
      <c r="G1701" t="s">
        <v>117</v>
      </c>
      <c r="H1701" s="7">
        <v>9458</v>
      </c>
      <c r="I1701" s="8">
        <v>38815</v>
      </c>
      <c r="J1701" s="8">
        <f t="shared" ca="1" si="130"/>
        <v>43583</v>
      </c>
      <c r="K1701">
        <f t="shared" ca="1" si="131"/>
        <v>13</v>
      </c>
      <c r="L1701">
        <f t="shared" ca="1" si="132"/>
        <v>0</v>
      </c>
      <c r="M1701">
        <f t="shared" ca="1" si="133"/>
        <v>20</v>
      </c>
      <c r="N1701" t="str">
        <f t="shared" ca="1" si="134"/>
        <v>13 Yıl 0 Ay20 Gün</v>
      </c>
    </row>
    <row r="1702" spans="1:14" x14ac:dyDescent="0.3">
      <c r="A1702">
        <v>195223</v>
      </c>
      <c r="B1702" t="s">
        <v>1813</v>
      </c>
      <c r="C1702" t="s">
        <v>24</v>
      </c>
      <c r="D1702" t="s">
        <v>33</v>
      </c>
      <c r="E1702">
        <v>5488943339</v>
      </c>
      <c r="F1702" t="s">
        <v>36</v>
      </c>
      <c r="G1702" t="s">
        <v>341</v>
      </c>
      <c r="H1702" s="7">
        <v>7151</v>
      </c>
      <c r="I1702" s="8">
        <v>37835</v>
      </c>
      <c r="J1702" s="8">
        <f t="shared" ca="1" si="130"/>
        <v>43583</v>
      </c>
      <c r="K1702">
        <f t="shared" ca="1" si="131"/>
        <v>15</v>
      </c>
      <c r="L1702">
        <f t="shared" ca="1" si="132"/>
        <v>8</v>
      </c>
      <c r="M1702">
        <f t="shared" ca="1" si="133"/>
        <v>26</v>
      </c>
      <c r="N1702" t="str">
        <f t="shared" ca="1" si="134"/>
        <v>15 Yıl 8 Ay26 Gün</v>
      </c>
    </row>
    <row r="1703" spans="1:14" x14ac:dyDescent="0.3">
      <c r="A1703">
        <v>195245</v>
      </c>
      <c r="B1703" t="s">
        <v>1814</v>
      </c>
      <c r="C1703" t="s">
        <v>39</v>
      </c>
      <c r="D1703" t="s">
        <v>111</v>
      </c>
      <c r="E1703">
        <v>5433945537</v>
      </c>
      <c r="F1703" t="s">
        <v>26</v>
      </c>
      <c r="G1703" t="s">
        <v>88</v>
      </c>
      <c r="H1703" s="7">
        <v>6059</v>
      </c>
      <c r="I1703" s="8">
        <v>36002</v>
      </c>
      <c r="J1703" s="8">
        <f t="shared" ca="1" si="130"/>
        <v>43583</v>
      </c>
      <c r="K1703">
        <f t="shared" ca="1" si="131"/>
        <v>20</v>
      </c>
      <c r="L1703">
        <f t="shared" ca="1" si="132"/>
        <v>9</v>
      </c>
      <c r="M1703">
        <f t="shared" ca="1" si="133"/>
        <v>2</v>
      </c>
      <c r="N1703" t="str">
        <f t="shared" ca="1" si="134"/>
        <v>20 Yıl 9 Ay2 Gün</v>
      </c>
    </row>
    <row r="1704" spans="1:14" x14ac:dyDescent="0.3">
      <c r="A1704">
        <v>195246</v>
      </c>
      <c r="B1704" t="s">
        <v>1815</v>
      </c>
      <c r="C1704" t="s">
        <v>24</v>
      </c>
      <c r="D1704" t="s">
        <v>61</v>
      </c>
      <c r="E1704">
        <v>5065882741</v>
      </c>
      <c r="F1704" t="s">
        <v>36</v>
      </c>
      <c r="G1704" t="s">
        <v>92</v>
      </c>
      <c r="H1704" s="7">
        <v>6992</v>
      </c>
      <c r="I1704" s="8">
        <v>35786</v>
      </c>
      <c r="J1704" s="8">
        <f t="shared" ca="1" si="130"/>
        <v>43583</v>
      </c>
      <c r="K1704">
        <f t="shared" ca="1" si="131"/>
        <v>21</v>
      </c>
      <c r="L1704">
        <f t="shared" ca="1" si="132"/>
        <v>4</v>
      </c>
      <c r="M1704">
        <f t="shared" ca="1" si="133"/>
        <v>6</v>
      </c>
      <c r="N1704" t="str">
        <f t="shared" ca="1" si="134"/>
        <v>21 Yıl 4 Ay6 Gün</v>
      </c>
    </row>
    <row r="1705" spans="1:14" x14ac:dyDescent="0.3">
      <c r="A1705">
        <v>195265</v>
      </c>
      <c r="B1705" t="s">
        <v>1816</v>
      </c>
      <c r="C1705" t="s">
        <v>24</v>
      </c>
      <c r="D1705" t="s">
        <v>29</v>
      </c>
      <c r="E1705">
        <v>5321761612</v>
      </c>
      <c r="F1705" t="s">
        <v>81</v>
      </c>
      <c r="G1705" t="s">
        <v>176</v>
      </c>
      <c r="H1705" s="7">
        <v>3348</v>
      </c>
      <c r="I1705" s="8">
        <v>38901</v>
      </c>
      <c r="J1705" s="8">
        <f t="shared" ca="1" si="130"/>
        <v>43583</v>
      </c>
      <c r="K1705">
        <f t="shared" ca="1" si="131"/>
        <v>12</v>
      </c>
      <c r="L1705">
        <f t="shared" ca="1" si="132"/>
        <v>9</v>
      </c>
      <c r="M1705">
        <f t="shared" ca="1" si="133"/>
        <v>25</v>
      </c>
      <c r="N1705" t="str">
        <f t="shared" ca="1" si="134"/>
        <v>12 Yıl 9 Ay25 Gün</v>
      </c>
    </row>
    <row r="1706" spans="1:14" x14ac:dyDescent="0.3">
      <c r="A1706">
        <v>195269</v>
      </c>
      <c r="B1706" t="s">
        <v>1817</v>
      </c>
      <c r="C1706" t="s">
        <v>39</v>
      </c>
      <c r="D1706" t="s">
        <v>33</v>
      </c>
      <c r="E1706">
        <v>5385330105</v>
      </c>
      <c r="F1706" t="s">
        <v>40</v>
      </c>
      <c r="G1706" t="s">
        <v>182</v>
      </c>
      <c r="H1706" s="7">
        <v>4799</v>
      </c>
      <c r="I1706" s="8">
        <v>37708</v>
      </c>
      <c r="J1706" s="8">
        <f t="shared" ca="1" si="130"/>
        <v>43583</v>
      </c>
      <c r="K1706">
        <f t="shared" ca="1" si="131"/>
        <v>16</v>
      </c>
      <c r="L1706">
        <f t="shared" ca="1" si="132"/>
        <v>1</v>
      </c>
      <c r="M1706">
        <f t="shared" ca="1" si="133"/>
        <v>0</v>
      </c>
      <c r="N1706" t="str">
        <f t="shared" ca="1" si="134"/>
        <v>16 Yıl 1 Ay0 Gün</v>
      </c>
    </row>
    <row r="1707" spans="1:14" x14ac:dyDescent="0.3">
      <c r="A1707">
        <v>195272</v>
      </c>
      <c r="B1707" t="s">
        <v>1818</v>
      </c>
      <c r="C1707" t="s">
        <v>39</v>
      </c>
      <c r="D1707" t="s">
        <v>43</v>
      </c>
      <c r="E1707">
        <v>5081992149</v>
      </c>
      <c r="F1707" t="s">
        <v>73</v>
      </c>
      <c r="G1707" t="s">
        <v>74</v>
      </c>
      <c r="H1707" s="7">
        <v>3273</v>
      </c>
      <c r="I1707" s="8">
        <v>36614</v>
      </c>
      <c r="J1707" s="8">
        <f t="shared" ca="1" si="130"/>
        <v>43583</v>
      </c>
      <c r="K1707">
        <f t="shared" ca="1" si="131"/>
        <v>19</v>
      </c>
      <c r="L1707">
        <f t="shared" ca="1" si="132"/>
        <v>0</v>
      </c>
      <c r="M1707">
        <f t="shared" ca="1" si="133"/>
        <v>30</v>
      </c>
      <c r="N1707" t="str">
        <f t="shared" ca="1" si="134"/>
        <v>19 Yıl 0 Ay30 Gün</v>
      </c>
    </row>
    <row r="1708" spans="1:14" x14ac:dyDescent="0.3">
      <c r="A1708">
        <v>195278</v>
      </c>
      <c r="B1708" t="s">
        <v>1819</v>
      </c>
      <c r="C1708" t="s">
        <v>39</v>
      </c>
      <c r="D1708" t="s">
        <v>111</v>
      </c>
      <c r="E1708">
        <v>5479045842</v>
      </c>
      <c r="F1708" t="s">
        <v>36</v>
      </c>
      <c r="G1708" t="s">
        <v>119</v>
      </c>
      <c r="H1708" s="7">
        <v>4257</v>
      </c>
      <c r="I1708" s="8">
        <v>36204</v>
      </c>
      <c r="J1708" s="8">
        <f t="shared" ca="1" si="130"/>
        <v>43583</v>
      </c>
      <c r="K1708">
        <f t="shared" ca="1" si="131"/>
        <v>20</v>
      </c>
      <c r="L1708">
        <f t="shared" ca="1" si="132"/>
        <v>2</v>
      </c>
      <c r="M1708">
        <f t="shared" ca="1" si="133"/>
        <v>15</v>
      </c>
      <c r="N1708" t="str">
        <f t="shared" ca="1" si="134"/>
        <v>20 Yıl 2 Ay15 Gün</v>
      </c>
    </row>
    <row r="1709" spans="1:14" x14ac:dyDescent="0.3">
      <c r="A1709">
        <v>195281</v>
      </c>
      <c r="B1709" t="s">
        <v>1820</v>
      </c>
      <c r="C1709" t="s">
        <v>24</v>
      </c>
      <c r="D1709" t="s">
        <v>29</v>
      </c>
      <c r="E1709">
        <v>5455673068</v>
      </c>
      <c r="F1709" t="s">
        <v>36</v>
      </c>
      <c r="G1709" t="s">
        <v>172</v>
      </c>
      <c r="H1709" s="7">
        <v>4216</v>
      </c>
      <c r="I1709" s="8">
        <v>38131</v>
      </c>
      <c r="J1709" s="8">
        <f t="shared" ca="1" si="130"/>
        <v>43583</v>
      </c>
      <c r="K1709">
        <f t="shared" ca="1" si="131"/>
        <v>14</v>
      </c>
      <c r="L1709">
        <f t="shared" ca="1" si="132"/>
        <v>11</v>
      </c>
      <c r="M1709">
        <f t="shared" ca="1" si="133"/>
        <v>4</v>
      </c>
      <c r="N1709" t="str">
        <f t="shared" ca="1" si="134"/>
        <v>14 Yıl 11 Ay4 Gün</v>
      </c>
    </row>
    <row r="1710" spans="1:14" x14ac:dyDescent="0.3">
      <c r="A1710">
        <v>195297</v>
      </c>
      <c r="B1710" t="s">
        <v>1821</v>
      </c>
      <c r="C1710" t="s">
        <v>39</v>
      </c>
      <c r="D1710" t="s">
        <v>43</v>
      </c>
      <c r="E1710">
        <v>5335172997</v>
      </c>
      <c r="F1710" t="s">
        <v>81</v>
      </c>
      <c r="G1710" t="s">
        <v>370</v>
      </c>
      <c r="H1710" s="7">
        <v>3159</v>
      </c>
      <c r="I1710" s="8">
        <v>36787</v>
      </c>
      <c r="J1710" s="8">
        <f t="shared" ca="1" si="130"/>
        <v>43583</v>
      </c>
      <c r="K1710">
        <f t="shared" ca="1" si="131"/>
        <v>18</v>
      </c>
      <c r="L1710">
        <f t="shared" ca="1" si="132"/>
        <v>7</v>
      </c>
      <c r="M1710">
        <f t="shared" ca="1" si="133"/>
        <v>10</v>
      </c>
      <c r="N1710" t="str">
        <f t="shared" ca="1" si="134"/>
        <v>18 Yıl 7 Ay10 Gün</v>
      </c>
    </row>
    <row r="1711" spans="1:14" x14ac:dyDescent="0.3">
      <c r="A1711">
        <v>195319</v>
      </c>
      <c r="B1711" t="s">
        <v>1822</v>
      </c>
      <c r="C1711" t="s">
        <v>24</v>
      </c>
      <c r="D1711" t="s">
        <v>29</v>
      </c>
      <c r="E1711">
        <v>5324139327</v>
      </c>
      <c r="F1711" t="s">
        <v>30</v>
      </c>
      <c r="G1711" t="s">
        <v>69</v>
      </c>
      <c r="H1711" s="7">
        <v>2709</v>
      </c>
      <c r="I1711" s="8">
        <v>38156</v>
      </c>
      <c r="J1711" s="8">
        <f t="shared" ca="1" si="130"/>
        <v>43583</v>
      </c>
      <c r="K1711">
        <f t="shared" ca="1" si="131"/>
        <v>14</v>
      </c>
      <c r="L1711">
        <f t="shared" ca="1" si="132"/>
        <v>10</v>
      </c>
      <c r="M1711">
        <f t="shared" ca="1" si="133"/>
        <v>10</v>
      </c>
      <c r="N1711" t="str">
        <f t="shared" ca="1" si="134"/>
        <v>14 Yıl 10 Ay10 Gün</v>
      </c>
    </row>
    <row r="1712" spans="1:14" x14ac:dyDescent="0.3">
      <c r="A1712">
        <v>195332</v>
      </c>
      <c r="B1712" t="s">
        <v>1823</v>
      </c>
      <c r="C1712" t="s">
        <v>24</v>
      </c>
      <c r="D1712" t="s">
        <v>25</v>
      </c>
      <c r="E1712">
        <v>5427608820</v>
      </c>
      <c r="F1712" t="s">
        <v>68</v>
      </c>
      <c r="G1712" t="s">
        <v>287</v>
      </c>
      <c r="H1712" s="7">
        <v>3432</v>
      </c>
      <c r="I1712" s="8">
        <v>35955</v>
      </c>
      <c r="J1712" s="8">
        <f t="shared" ca="1" si="130"/>
        <v>43583</v>
      </c>
      <c r="K1712">
        <f t="shared" ca="1" si="131"/>
        <v>20</v>
      </c>
      <c r="L1712">
        <f t="shared" ca="1" si="132"/>
        <v>10</v>
      </c>
      <c r="M1712">
        <f t="shared" ca="1" si="133"/>
        <v>19</v>
      </c>
      <c r="N1712" t="str">
        <f t="shared" ca="1" si="134"/>
        <v>20 Yıl 10 Ay19 Gün</v>
      </c>
    </row>
    <row r="1713" spans="1:14" x14ac:dyDescent="0.3">
      <c r="A1713">
        <v>195337</v>
      </c>
      <c r="B1713" t="s">
        <v>1824</v>
      </c>
      <c r="C1713" t="s">
        <v>39</v>
      </c>
      <c r="D1713" t="s">
        <v>43</v>
      </c>
      <c r="E1713">
        <v>5459788883</v>
      </c>
      <c r="F1713" t="s">
        <v>26</v>
      </c>
      <c r="G1713" t="s">
        <v>101</v>
      </c>
      <c r="H1713" s="7">
        <v>3364</v>
      </c>
      <c r="I1713" s="8">
        <v>36410</v>
      </c>
      <c r="J1713" s="8">
        <f t="shared" ca="1" si="130"/>
        <v>43583</v>
      </c>
      <c r="K1713">
        <f t="shared" ca="1" si="131"/>
        <v>19</v>
      </c>
      <c r="L1713">
        <f t="shared" ca="1" si="132"/>
        <v>7</v>
      </c>
      <c r="M1713">
        <f t="shared" ca="1" si="133"/>
        <v>21</v>
      </c>
      <c r="N1713" t="str">
        <f t="shared" ca="1" si="134"/>
        <v>19 Yıl 7 Ay21 Gün</v>
      </c>
    </row>
    <row r="1714" spans="1:14" x14ac:dyDescent="0.3">
      <c r="A1714">
        <v>195342</v>
      </c>
      <c r="B1714" t="s">
        <v>1825</v>
      </c>
      <c r="C1714" t="s">
        <v>24</v>
      </c>
      <c r="D1714" t="s">
        <v>33</v>
      </c>
      <c r="E1714">
        <v>5489083234</v>
      </c>
      <c r="F1714" t="s">
        <v>26</v>
      </c>
      <c r="G1714" t="s">
        <v>185</v>
      </c>
      <c r="H1714" s="7">
        <v>4369</v>
      </c>
      <c r="I1714" s="8">
        <v>37036</v>
      </c>
      <c r="J1714" s="8">
        <f t="shared" ca="1" si="130"/>
        <v>43583</v>
      </c>
      <c r="K1714">
        <f t="shared" ca="1" si="131"/>
        <v>17</v>
      </c>
      <c r="L1714">
        <f t="shared" ca="1" si="132"/>
        <v>11</v>
      </c>
      <c r="M1714">
        <f t="shared" ca="1" si="133"/>
        <v>3</v>
      </c>
      <c r="N1714" t="str">
        <f t="shared" ca="1" si="134"/>
        <v>17 Yıl 11 Ay3 Gün</v>
      </c>
    </row>
    <row r="1715" spans="1:14" x14ac:dyDescent="0.3">
      <c r="A1715">
        <v>195380</v>
      </c>
      <c r="B1715" t="s">
        <v>1826</v>
      </c>
      <c r="C1715" t="s">
        <v>39</v>
      </c>
      <c r="D1715" t="s">
        <v>29</v>
      </c>
      <c r="E1715">
        <v>5457630497</v>
      </c>
      <c r="F1715" t="s">
        <v>30</v>
      </c>
      <c r="G1715" t="s">
        <v>224</v>
      </c>
      <c r="H1715" s="7">
        <v>2862</v>
      </c>
      <c r="I1715" s="8">
        <v>38209</v>
      </c>
      <c r="J1715" s="8">
        <f t="shared" ca="1" si="130"/>
        <v>43583</v>
      </c>
      <c r="K1715">
        <f t="shared" ca="1" si="131"/>
        <v>14</v>
      </c>
      <c r="L1715">
        <f t="shared" ca="1" si="132"/>
        <v>8</v>
      </c>
      <c r="M1715">
        <f t="shared" ca="1" si="133"/>
        <v>18</v>
      </c>
      <c r="N1715" t="str">
        <f t="shared" ca="1" si="134"/>
        <v>14 Yıl 8 Ay18 Gün</v>
      </c>
    </row>
    <row r="1716" spans="1:14" x14ac:dyDescent="0.3">
      <c r="A1716">
        <v>195388</v>
      </c>
      <c r="B1716" t="s">
        <v>1827</v>
      </c>
      <c r="C1716" t="s">
        <v>39</v>
      </c>
      <c r="D1716" t="s">
        <v>33</v>
      </c>
      <c r="E1716">
        <v>5361574791</v>
      </c>
      <c r="F1716" t="s">
        <v>40</v>
      </c>
      <c r="G1716" t="s">
        <v>143</v>
      </c>
      <c r="H1716" s="7">
        <v>2548</v>
      </c>
      <c r="I1716" s="8">
        <v>37198</v>
      </c>
      <c r="J1716" s="8">
        <f t="shared" ca="1" si="130"/>
        <v>43583</v>
      </c>
      <c r="K1716">
        <f t="shared" ca="1" si="131"/>
        <v>17</v>
      </c>
      <c r="L1716">
        <f t="shared" ca="1" si="132"/>
        <v>5</v>
      </c>
      <c r="M1716">
        <f t="shared" ca="1" si="133"/>
        <v>25</v>
      </c>
      <c r="N1716" t="str">
        <f t="shared" ca="1" si="134"/>
        <v>17 Yıl 5 Ay25 Gün</v>
      </c>
    </row>
    <row r="1717" spans="1:14" x14ac:dyDescent="0.3">
      <c r="A1717">
        <v>195391</v>
      </c>
      <c r="B1717" t="s">
        <v>1828</v>
      </c>
      <c r="C1717" t="s">
        <v>24</v>
      </c>
      <c r="D1717" t="s">
        <v>43</v>
      </c>
      <c r="E1717">
        <v>5396810229</v>
      </c>
      <c r="F1717" t="s">
        <v>73</v>
      </c>
      <c r="G1717" t="s">
        <v>82</v>
      </c>
      <c r="H1717" s="7">
        <v>7233</v>
      </c>
      <c r="I1717" s="8">
        <v>36474</v>
      </c>
      <c r="J1717" s="8">
        <f t="shared" ca="1" si="130"/>
        <v>43583</v>
      </c>
      <c r="K1717">
        <f t="shared" ca="1" si="131"/>
        <v>19</v>
      </c>
      <c r="L1717">
        <f t="shared" ca="1" si="132"/>
        <v>5</v>
      </c>
      <c r="M1717">
        <f t="shared" ca="1" si="133"/>
        <v>18</v>
      </c>
      <c r="N1717" t="str">
        <f t="shared" ca="1" si="134"/>
        <v>19 Yıl 5 Ay18 Gün</v>
      </c>
    </row>
    <row r="1718" spans="1:14" x14ac:dyDescent="0.3">
      <c r="A1718">
        <v>195397</v>
      </c>
      <c r="B1718" t="s">
        <v>1829</v>
      </c>
      <c r="C1718" t="s">
        <v>39</v>
      </c>
      <c r="D1718" t="s">
        <v>33</v>
      </c>
      <c r="E1718">
        <v>5459771494</v>
      </c>
      <c r="F1718" t="s">
        <v>26</v>
      </c>
      <c r="G1718" t="s">
        <v>50</v>
      </c>
      <c r="H1718" s="7">
        <v>3181</v>
      </c>
      <c r="I1718" s="8">
        <v>36923</v>
      </c>
      <c r="J1718" s="8">
        <f t="shared" ca="1" si="130"/>
        <v>43583</v>
      </c>
      <c r="K1718">
        <f t="shared" ca="1" si="131"/>
        <v>18</v>
      </c>
      <c r="L1718">
        <f t="shared" ca="1" si="132"/>
        <v>2</v>
      </c>
      <c r="M1718">
        <f t="shared" ca="1" si="133"/>
        <v>27</v>
      </c>
      <c r="N1718" t="str">
        <f t="shared" ca="1" si="134"/>
        <v>18 Yıl 2 Ay27 Gün</v>
      </c>
    </row>
    <row r="1719" spans="1:14" x14ac:dyDescent="0.3">
      <c r="A1719">
        <v>195402</v>
      </c>
      <c r="B1719" t="s">
        <v>1830</v>
      </c>
      <c r="C1719" t="s">
        <v>39</v>
      </c>
      <c r="D1719" t="s">
        <v>111</v>
      </c>
      <c r="E1719">
        <v>5458161019</v>
      </c>
      <c r="F1719" t="s">
        <v>54</v>
      </c>
      <c r="G1719" t="s">
        <v>86</v>
      </c>
      <c r="H1719" s="7">
        <v>2778</v>
      </c>
      <c r="I1719" s="8">
        <v>35756</v>
      </c>
      <c r="J1719" s="8">
        <f t="shared" ca="1" si="130"/>
        <v>43583</v>
      </c>
      <c r="K1719">
        <f t="shared" ca="1" si="131"/>
        <v>21</v>
      </c>
      <c r="L1719">
        <f t="shared" ca="1" si="132"/>
        <v>5</v>
      </c>
      <c r="M1719">
        <f t="shared" ca="1" si="133"/>
        <v>6</v>
      </c>
      <c r="N1719" t="str">
        <f t="shared" ca="1" si="134"/>
        <v>21 Yıl 5 Ay6 Gün</v>
      </c>
    </row>
    <row r="1720" spans="1:14" x14ac:dyDescent="0.3">
      <c r="A1720">
        <v>195410</v>
      </c>
      <c r="B1720" t="s">
        <v>1831</v>
      </c>
      <c r="C1720" t="s">
        <v>24</v>
      </c>
      <c r="D1720" t="s">
        <v>61</v>
      </c>
      <c r="E1720">
        <v>5385811912</v>
      </c>
      <c r="F1720" t="s">
        <v>68</v>
      </c>
      <c r="G1720" t="s">
        <v>124</v>
      </c>
      <c r="H1720" s="7">
        <v>7135</v>
      </c>
      <c r="I1720" s="8">
        <v>35775</v>
      </c>
      <c r="J1720" s="8">
        <f t="shared" ca="1" si="130"/>
        <v>43583</v>
      </c>
      <c r="K1720">
        <f t="shared" ca="1" si="131"/>
        <v>21</v>
      </c>
      <c r="L1720">
        <f t="shared" ca="1" si="132"/>
        <v>4</v>
      </c>
      <c r="M1720">
        <f t="shared" ca="1" si="133"/>
        <v>17</v>
      </c>
      <c r="N1720" t="str">
        <f t="shared" ca="1" si="134"/>
        <v>21 Yıl 4 Ay17 Gün</v>
      </c>
    </row>
    <row r="1721" spans="1:14" x14ac:dyDescent="0.3">
      <c r="A1721">
        <v>195417</v>
      </c>
      <c r="B1721" t="s">
        <v>1832</v>
      </c>
      <c r="C1721" t="s">
        <v>24</v>
      </c>
      <c r="D1721" t="s">
        <v>61</v>
      </c>
      <c r="E1721">
        <v>5352070180</v>
      </c>
      <c r="F1721" t="s">
        <v>40</v>
      </c>
      <c r="G1721" t="s">
        <v>239</v>
      </c>
      <c r="H1721" s="7">
        <v>5445</v>
      </c>
      <c r="I1721" s="8">
        <v>35830</v>
      </c>
      <c r="J1721" s="8">
        <f t="shared" ca="1" si="130"/>
        <v>43583</v>
      </c>
      <c r="K1721">
        <f t="shared" ca="1" si="131"/>
        <v>21</v>
      </c>
      <c r="L1721">
        <f t="shared" ca="1" si="132"/>
        <v>2</v>
      </c>
      <c r="M1721">
        <f t="shared" ca="1" si="133"/>
        <v>24</v>
      </c>
      <c r="N1721" t="str">
        <f t="shared" ca="1" si="134"/>
        <v>21 Yıl 2 Ay24 Gün</v>
      </c>
    </row>
    <row r="1722" spans="1:14" x14ac:dyDescent="0.3">
      <c r="A1722">
        <v>195434</v>
      </c>
      <c r="B1722" t="s">
        <v>1833</v>
      </c>
      <c r="C1722" t="s">
        <v>39</v>
      </c>
      <c r="D1722" t="s">
        <v>43</v>
      </c>
      <c r="E1722">
        <v>5441213719</v>
      </c>
      <c r="F1722" t="s">
        <v>73</v>
      </c>
      <c r="G1722" t="s">
        <v>117</v>
      </c>
      <c r="H1722" s="7">
        <v>3865</v>
      </c>
      <c r="I1722" s="8">
        <v>36828</v>
      </c>
      <c r="J1722" s="8">
        <f t="shared" ca="1" si="130"/>
        <v>43583</v>
      </c>
      <c r="K1722">
        <f t="shared" ca="1" si="131"/>
        <v>18</v>
      </c>
      <c r="L1722">
        <f t="shared" ca="1" si="132"/>
        <v>5</v>
      </c>
      <c r="M1722">
        <f t="shared" ca="1" si="133"/>
        <v>30</v>
      </c>
      <c r="N1722" t="str">
        <f t="shared" ca="1" si="134"/>
        <v>18 Yıl 5 Ay30 Gün</v>
      </c>
    </row>
    <row r="1723" spans="1:14" x14ac:dyDescent="0.3">
      <c r="A1723">
        <v>195437</v>
      </c>
      <c r="B1723" t="s">
        <v>1834</v>
      </c>
      <c r="C1723" t="s">
        <v>39</v>
      </c>
      <c r="D1723" t="s">
        <v>29</v>
      </c>
      <c r="E1723">
        <v>5462527641</v>
      </c>
      <c r="F1723" t="s">
        <v>30</v>
      </c>
      <c r="G1723" t="s">
        <v>212</v>
      </c>
      <c r="H1723" s="7">
        <v>6384</v>
      </c>
      <c r="I1723" s="8">
        <v>38131</v>
      </c>
      <c r="J1723" s="8">
        <f t="shared" ca="1" si="130"/>
        <v>43583</v>
      </c>
      <c r="K1723">
        <f t="shared" ca="1" si="131"/>
        <v>14</v>
      </c>
      <c r="L1723">
        <f t="shared" ca="1" si="132"/>
        <v>11</v>
      </c>
      <c r="M1723">
        <f t="shared" ca="1" si="133"/>
        <v>4</v>
      </c>
      <c r="N1723" t="str">
        <f t="shared" ca="1" si="134"/>
        <v>14 Yıl 11 Ay4 Gün</v>
      </c>
    </row>
    <row r="1724" spans="1:14" x14ac:dyDescent="0.3">
      <c r="A1724">
        <v>195458</v>
      </c>
      <c r="B1724" t="s">
        <v>1835</v>
      </c>
      <c r="C1724" t="s">
        <v>39</v>
      </c>
      <c r="D1724" t="s">
        <v>29</v>
      </c>
      <c r="E1724">
        <v>5386404015</v>
      </c>
      <c r="F1724" t="s">
        <v>54</v>
      </c>
      <c r="G1724" t="s">
        <v>267</v>
      </c>
      <c r="H1724" s="7">
        <v>4081</v>
      </c>
      <c r="I1724" s="8">
        <v>38472</v>
      </c>
      <c r="J1724" s="8">
        <f t="shared" ca="1" si="130"/>
        <v>43583</v>
      </c>
      <c r="K1724">
        <f t="shared" ca="1" si="131"/>
        <v>13</v>
      </c>
      <c r="L1724">
        <f t="shared" ca="1" si="132"/>
        <v>11</v>
      </c>
      <c r="M1724">
        <f t="shared" ca="1" si="133"/>
        <v>29</v>
      </c>
      <c r="N1724" t="str">
        <f t="shared" ca="1" si="134"/>
        <v>13 Yıl 11 Ay29 Gün</v>
      </c>
    </row>
    <row r="1725" spans="1:14" x14ac:dyDescent="0.3">
      <c r="A1725">
        <v>195479</v>
      </c>
      <c r="B1725" t="s">
        <v>1836</v>
      </c>
      <c r="C1725" t="s">
        <v>39</v>
      </c>
      <c r="D1725" t="s">
        <v>29</v>
      </c>
      <c r="E1725">
        <v>5397102815</v>
      </c>
      <c r="F1725" t="s">
        <v>68</v>
      </c>
      <c r="G1725" t="s">
        <v>82</v>
      </c>
      <c r="H1725" s="7">
        <v>2918</v>
      </c>
      <c r="I1725" s="8">
        <v>38653</v>
      </c>
      <c r="J1725" s="8">
        <f t="shared" ca="1" si="130"/>
        <v>43583</v>
      </c>
      <c r="K1725">
        <f t="shared" ca="1" si="131"/>
        <v>13</v>
      </c>
      <c r="L1725">
        <f t="shared" ca="1" si="132"/>
        <v>6</v>
      </c>
      <c r="M1725">
        <f t="shared" ca="1" si="133"/>
        <v>0</v>
      </c>
      <c r="N1725" t="str">
        <f t="shared" ca="1" si="134"/>
        <v>13 Yıl 6 Ay0 Gün</v>
      </c>
    </row>
    <row r="1726" spans="1:14" x14ac:dyDescent="0.3">
      <c r="A1726">
        <v>195485</v>
      </c>
      <c r="B1726" t="s">
        <v>1837</v>
      </c>
      <c r="C1726" t="s">
        <v>39</v>
      </c>
      <c r="D1726" t="s">
        <v>111</v>
      </c>
      <c r="E1726">
        <v>5338112650</v>
      </c>
      <c r="F1726" t="s">
        <v>68</v>
      </c>
      <c r="G1726" t="s">
        <v>112</v>
      </c>
      <c r="H1726" s="7">
        <v>3660</v>
      </c>
      <c r="I1726" s="8">
        <v>36720</v>
      </c>
      <c r="J1726" s="8">
        <f t="shared" ca="1" si="130"/>
        <v>43583</v>
      </c>
      <c r="K1726">
        <f t="shared" ca="1" si="131"/>
        <v>18</v>
      </c>
      <c r="L1726">
        <f t="shared" ca="1" si="132"/>
        <v>9</v>
      </c>
      <c r="M1726">
        <f t="shared" ca="1" si="133"/>
        <v>15</v>
      </c>
      <c r="N1726" t="str">
        <f t="shared" ca="1" si="134"/>
        <v>18 Yıl 9 Ay15 Gün</v>
      </c>
    </row>
    <row r="1727" spans="1:14" x14ac:dyDescent="0.3">
      <c r="A1727">
        <v>195490</v>
      </c>
      <c r="B1727" t="s">
        <v>1838</v>
      </c>
      <c r="C1727" t="s">
        <v>39</v>
      </c>
      <c r="D1727" t="s">
        <v>29</v>
      </c>
      <c r="E1727">
        <v>5066181923</v>
      </c>
      <c r="F1727" t="s">
        <v>36</v>
      </c>
      <c r="G1727" t="s">
        <v>143</v>
      </c>
      <c r="H1727" s="7">
        <v>6685</v>
      </c>
      <c r="I1727" s="8">
        <v>38399</v>
      </c>
      <c r="J1727" s="8">
        <f t="shared" ca="1" si="130"/>
        <v>43583</v>
      </c>
      <c r="K1727">
        <f t="shared" ca="1" si="131"/>
        <v>14</v>
      </c>
      <c r="L1727">
        <f t="shared" ca="1" si="132"/>
        <v>2</v>
      </c>
      <c r="M1727">
        <f t="shared" ca="1" si="133"/>
        <v>12</v>
      </c>
      <c r="N1727" t="str">
        <f t="shared" ca="1" si="134"/>
        <v>14 Yıl 2 Ay12 Gün</v>
      </c>
    </row>
    <row r="1728" spans="1:14" x14ac:dyDescent="0.3">
      <c r="A1728">
        <v>195491</v>
      </c>
      <c r="B1728" t="s">
        <v>1839</v>
      </c>
      <c r="C1728" t="s">
        <v>39</v>
      </c>
      <c r="D1728" t="s">
        <v>33</v>
      </c>
      <c r="E1728">
        <v>5326764063</v>
      </c>
      <c r="F1728" t="s">
        <v>40</v>
      </c>
      <c r="G1728" t="s">
        <v>117</v>
      </c>
      <c r="H1728" s="7">
        <v>3617</v>
      </c>
      <c r="I1728" s="8">
        <v>37804</v>
      </c>
      <c r="J1728" s="8">
        <f t="shared" ca="1" si="130"/>
        <v>43583</v>
      </c>
      <c r="K1728">
        <f t="shared" ca="1" si="131"/>
        <v>15</v>
      </c>
      <c r="L1728">
        <f t="shared" ca="1" si="132"/>
        <v>9</v>
      </c>
      <c r="M1728">
        <f t="shared" ca="1" si="133"/>
        <v>26</v>
      </c>
      <c r="N1728" t="str">
        <f t="shared" ca="1" si="134"/>
        <v>15 Yıl 9 Ay26 Gün</v>
      </c>
    </row>
    <row r="1729" spans="1:14" x14ac:dyDescent="0.3">
      <c r="A1729">
        <v>195498</v>
      </c>
      <c r="B1729" t="s">
        <v>1840</v>
      </c>
      <c r="C1729" t="s">
        <v>39</v>
      </c>
      <c r="D1729" t="s">
        <v>33</v>
      </c>
      <c r="E1729">
        <v>5331620867</v>
      </c>
      <c r="F1729" t="s">
        <v>30</v>
      </c>
      <c r="G1729" t="s">
        <v>287</v>
      </c>
      <c r="H1729" s="7">
        <v>2721</v>
      </c>
      <c r="I1729" s="8">
        <v>37658</v>
      </c>
      <c r="J1729" s="8">
        <f t="shared" ca="1" si="130"/>
        <v>43583</v>
      </c>
      <c r="K1729">
        <f t="shared" ca="1" si="131"/>
        <v>16</v>
      </c>
      <c r="L1729">
        <f t="shared" ca="1" si="132"/>
        <v>2</v>
      </c>
      <c r="M1729">
        <f t="shared" ca="1" si="133"/>
        <v>22</v>
      </c>
      <c r="N1729" t="str">
        <f t="shared" ca="1" si="134"/>
        <v>16 Yıl 2 Ay22 Gün</v>
      </c>
    </row>
    <row r="1730" spans="1:14" x14ac:dyDescent="0.3">
      <c r="A1730">
        <v>195507</v>
      </c>
      <c r="B1730" t="s">
        <v>1841</v>
      </c>
      <c r="C1730" t="s">
        <v>39</v>
      </c>
      <c r="D1730" t="s">
        <v>29</v>
      </c>
      <c r="E1730">
        <v>5082228904</v>
      </c>
      <c r="F1730" t="s">
        <v>40</v>
      </c>
      <c r="G1730" t="s">
        <v>52</v>
      </c>
      <c r="H1730" s="7">
        <v>6138</v>
      </c>
      <c r="I1730" s="8">
        <v>38751</v>
      </c>
      <c r="J1730" s="8">
        <f t="shared" ca="1" si="130"/>
        <v>43583</v>
      </c>
      <c r="K1730">
        <f t="shared" ca="1" si="131"/>
        <v>13</v>
      </c>
      <c r="L1730">
        <f t="shared" ca="1" si="132"/>
        <v>2</v>
      </c>
      <c r="M1730">
        <f t="shared" ca="1" si="133"/>
        <v>25</v>
      </c>
      <c r="N1730" t="str">
        <f t="shared" ca="1" si="134"/>
        <v>13 Yıl 2 Ay25 Gün</v>
      </c>
    </row>
    <row r="1731" spans="1:14" x14ac:dyDescent="0.3">
      <c r="A1731">
        <v>195508</v>
      </c>
      <c r="B1731" t="s">
        <v>1842</v>
      </c>
      <c r="C1731" t="s">
        <v>39</v>
      </c>
      <c r="D1731" t="s">
        <v>33</v>
      </c>
      <c r="E1731">
        <v>5366132840</v>
      </c>
      <c r="F1731" t="s">
        <v>81</v>
      </c>
      <c r="G1731" t="s">
        <v>195</v>
      </c>
      <c r="H1731" s="7">
        <v>5489</v>
      </c>
      <c r="I1731" s="8">
        <v>37628</v>
      </c>
      <c r="J1731" s="8">
        <f t="shared" ca="1" si="130"/>
        <v>43583</v>
      </c>
      <c r="K1731">
        <f t="shared" ca="1" si="131"/>
        <v>16</v>
      </c>
      <c r="L1731">
        <f t="shared" ca="1" si="132"/>
        <v>3</v>
      </c>
      <c r="M1731">
        <f t="shared" ca="1" si="133"/>
        <v>21</v>
      </c>
      <c r="N1731" t="str">
        <f t="shared" ca="1" si="134"/>
        <v>16 Yıl 3 Ay21 Gün</v>
      </c>
    </row>
    <row r="1732" spans="1:14" x14ac:dyDescent="0.3">
      <c r="A1732">
        <v>195515</v>
      </c>
      <c r="B1732" t="s">
        <v>1843</v>
      </c>
      <c r="C1732" t="s">
        <v>24</v>
      </c>
      <c r="D1732" t="s">
        <v>29</v>
      </c>
      <c r="E1732">
        <v>5395011160</v>
      </c>
      <c r="F1732" t="s">
        <v>40</v>
      </c>
      <c r="G1732" t="s">
        <v>101</v>
      </c>
      <c r="H1732" s="7">
        <v>4187</v>
      </c>
      <c r="I1732" s="8">
        <v>38434</v>
      </c>
      <c r="J1732" s="8">
        <f t="shared" ca="1" si="130"/>
        <v>43583</v>
      </c>
      <c r="K1732">
        <f t="shared" ca="1" si="131"/>
        <v>14</v>
      </c>
      <c r="L1732">
        <f t="shared" ca="1" si="132"/>
        <v>1</v>
      </c>
      <c r="M1732">
        <f t="shared" ca="1" si="133"/>
        <v>5</v>
      </c>
      <c r="N1732" t="str">
        <f t="shared" ca="1" si="134"/>
        <v>14 Yıl 1 Ay5 Gün</v>
      </c>
    </row>
    <row r="1733" spans="1:14" x14ac:dyDescent="0.3">
      <c r="A1733">
        <v>195525</v>
      </c>
      <c r="B1733" t="s">
        <v>1844</v>
      </c>
      <c r="C1733" t="s">
        <v>24</v>
      </c>
      <c r="D1733" t="s">
        <v>33</v>
      </c>
      <c r="E1733">
        <v>5451451432</v>
      </c>
      <c r="F1733" t="s">
        <v>68</v>
      </c>
      <c r="G1733" t="s">
        <v>117</v>
      </c>
      <c r="H1733" s="7">
        <v>3265</v>
      </c>
      <c r="I1733" s="8">
        <v>37250</v>
      </c>
      <c r="J1733" s="8">
        <f t="shared" ref="J1733:J1796" ca="1" si="135">TODAY()</f>
        <v>43583</v>
      </c>
      <c r="K1733">
        <f t="shared" ref="K1733:K1796" ca="1" si="136">DATEDIF(I1733,J1733,"y")</f>
        <v>17</v>
      </c>
      <c r="L1733">
        <f t="shared" ref="L1733:L1796" ca="1" si="137">DATEDIF(I1733,J1733,"ym")</f>
        <v>4</v>
      </c>
      <c r="M1733">
        <f t="shared" ref="M1733:M1796" ca="1" si="138">DATEDIF(I1733,J1733,"md")</f>
        <v>3</v>
      </c>
      <c r="N1733" t="str">
        <f t="shared" ref="N1733:N1796" ca="1" si="139">K1733&amp;" Yıl "&amp;L1733&amp;" Ay"&amp;M1733&amp;" Gün"</f>
        <v>17 Yıl 4 Ay3 Gün</v>
      </c>
    </row>
    <row r="1734" spans="1:14" x14ac:dyDescent="0.3">
      <c r="A1734">
        <v>195529</v>
      </c>
      <c r="B1734" t="s">
        <v>1845</v>
      </c>
      <c r="C1734" t="s">
        <v>24</v>
      </c>
      <c r="D1734" t="s">
        <v>116</v>
      </c>
      <c r="E1734">
        <v>5461947449</v>
      </c>
      <c r="F1734" t="s">
        <v>73</v>
      </c>
      <c r="G1734" t="s">
        <v>301</v>
      </c>
      <c r="H1734" s="7">
        <v>6141</v>
      </c>
      <c r="I1734" s="8">
        <v>39547</v>
      </c>
      <c r="J1734" s="8">
        <f t="shared" ca="1" si="135"/>
        <v>43583</v>
      </c>
      <c r="K1734">
        <f t="shared" ca="1" si="136"/>
        <v>11</v>
      </c>
      <c r="L1734">
        <f t="shared" ca="1" si="137"/>
        <v>0</v>
      </c>
      <c r="M1734">
        <f t="shared" ca="1" si="138"/>
        <v>19</v>
      </c>
      <c r="N1734" t="str">
        <f t="shared" ca="1" si="139"/>
        <v>11 Yıl 0 Ay19 Gün</v>
      </c>
    </row>
    <row r="1735" spans="1:14" x14ac:dyDescent="0.3">
      <c r="A1735">
        <v>195535</v>
      </c>
      <c r="B1735" t="s">
        <v>1846</v>
      </c>
      <c r="C1735" t="s">
        <v>39</v>
      </c>
      <c r="D1735" t="s">
        <v>33</v>
      </c>
      <c r="E1735">
        <v>5395104970</v>
      </c>
      <c r="F1735" t="s">
        <v>81</v>
      </c>
      <c r="G1735" t="s">
        <v>430</v>
      </c>
      <c r="H1735" s="7">
        <v>6673</v>
      </c>
      <c r="I1735" s="8">
        <v>37668</v>
      </c>
      <c r="J1735" s="8">
        <f t="shared" ca="1" si="135"/>
        <v>43583</v>
      </c>
      <c r="K1735">
        <f t="shared" ca="1" si="136"/>
        <v>16</v>
      </c>
      <c r="L1735">
        <f t="shared" ca="1" si="137"/>
        <v>2</v>
      </c>
      <c r="M1735">
        <f t="shared" ca="1" si="138"/>
        <v>12</v>
      </c>
      <c r="N1735" t="str">
        <f t="shared" ca="1" si="139"/>
        <v>16 Yıl 2 Ay12 Gün</v>
      </c>
    </row>
    <row r="1736" spans="1:14" x14ac:dyDescent="0.3">
      <c r="A1736">
        <v>195536</v>
      </c>
      <c r="B1736" t="s">
        <v>1847</v>
      </c>
      <c r="C1736" t="s">
        <v>39</v>
      </c>
      <c r="D1736" t="s">
        <v>29</v>
      </c>
      <c r="E1736">
        <v>5342997255</v>
      </c>
      <c r="F1736" t="s">
        <v>68</v>
      </c>
      <c r="G1736" t="s">
        <v>384</v>
      </c>
      <c r="H1736" s="7">
        <v>5839</v>
      </c>
      <c r="I1736" s="8">
        <v>38755</v>
      </c>
      <c r="J1736" s="8">
        <f t="shared" ca="1" si="135"/>
        <v>43583</v>
      </c>
      <c r="K1736">
        <f t="shared" ca="1" si="136"/>
        <v>13</v>
      </c>
      <c r="L1736">
        <f t="shared" ca="1" si="137"/>
        <v>2</v>
      </c>
      <c r="M1736">
        <f t="shared" ca="1" si="138"/>
        <v>21</v>
      </c>
      <c r="N1736" t="str">
        <f t="shared" ca="1" si="139"/>
        <v>13 Yıl 2 Ay21 Gün</v>
      </c>
    </row>
    <row r="1737" spans="1:14" x14ac:dyDescent="0.3">
      <c r="A1737">
        <v>195564</v>
      </c>
      <c r="B1737" t="s">
        <v>1848</v>
      </c>
      <c r="C1737" t="s">
        <v>24</v>
      </c>
      <c r="D1737" t="s">
        <v>29</v>
      </c>
      <c r="E1737">
        <v>5073897163</v>
      </c>
      <c r="F1737" t="s">
        <v>68</v>
      </c>
      <c r="G1737" t="s">
        <v>430</v>
      </c>
      <c r="H1737" s="7">
        <v>4324</v>
      </c>
      <c r="I1737" s="8">
        <v>38060</v>
      </c>
      <c r="J1737" s="8">
        <f t="shared" ca="1" si="135"/>
        <v>43583</v>
      </c>
      <c r="K1737">
        <f t="shared" ca="1" si="136"/>
        <v>15</v>
      </c>
      <c r="L1737">
        <f t="shared" ca="1" si="137"/>
        <v>1</v>
      </c>
      <c r="M1737">
        <f t="shared" ca="1" si="138"/>
        <v>14</v>
      </c>
      <c r="N1737" t="str">
        <f t="shared" ca="1" si="139"/>
        <v>15 Yıl 1 Ay14 Gün</v>
      </c>
    </row>
    <row r="1738" spans="1:14" x14ac:dyDescent="0.3">
      <c r="A1738">
        <v>195570</v>
      </c>
      <c r="B1738" t="s">
        <v>1849</v>
      </c>
      <c r="C1738" t="s">
        <v>39</v>
      </c>
      <c r="D1738" t="s">
        <v>29</v>
      </c>
      <c r="E1738">
        <v>5327539110</v>
      </c>
      <c r="F1738" t="s">
        <v>73</v>
      </c>
      <c r="G1738" t="s">
        <v>48</v>
      </c>
      <c r="H1738" s="7">
        <v>5447</v>
      </c>
      <c r="I1738" s="8">
        <v>39175</v>
      </c>
      <c r="J1738" s="8">
        <f t="shared" ca="1" si="135"/>
        <v>43583</v>
      </c>
      <c r="K1738">
        <f t="shared" ca="1" si="136"/>
        <v>12</v>
      </c>
      <c r="L1738">
        <f t="shared" ca="1" si="137"/>
        <v>0</v>
      </c>
      <c r="M1738">
        <f t="shared" ca="1" si="138"/>
        <v>25</v>
      </c>
      <c r="N1738" t="str">
        <f t="shared" ca="1" si="139"/>
        <v>12 Yıl 0 Ay25 Gün</v>
      </c>
    </row>
    <row r="1739" spans="1:14" x14ac:dyDescent="0.3">
      <c r="A1739">
        <v>195575</v>
      </c>
      <c r="B1739" t="s">
        <v>1850</v>
      </c>
      <c r="C1739" t="s">
        <v>24</v>
      </c>
      <c r="D1739" t="s">
        <v>29</v>
      </c>
      <c r="E1739">
        <v>5435717313</v>
      </c>
      <c r="F1739" t="s">
        <v>73</v>
      </c>
      <c r="G1739" t="s">
        <v>86</v>
      </c>
      <c r="H1739" s="7">
        <v>5830</v>
      </c>
      <c r="I1739" s="8">
        <v>38764</v>
      </c>
      <c r="J1739" s="8">
        <f t="shared" ca="1" si="135"/>
        <v>43583</v>
      </c>
      <c r="K1739">
        <f t="shared" ca="1" si="136"/>
        <v>13</v>
      </c>
      <c r="L1739">
        <f t="shared" ca="1" si="137"/>
        <v>2</v>
      </c>
      <c r="M1739">
        <f t="shared" ca="1" si="138"/>
        <v>12</v>
      </c>
      <c r="N1739" t="str">
        <f t="shared" ca="1" si="139"/>
        <v>13 Yıl 2 Ay12 Gün</v>
      </c>
    </row>
    <row r="1740" spans="1:14" x14ac:dyDescent="0.3">
      <c r="A1740">
        <v>195576</v>
      </c>
      <c r="B1740" t="s">
        <v>1851</v>
      </c>
      <c r="C1740" t="s">
        <v>24</v>
      </c>
      <c r="D1740" t="s">
        <v>29</v>
      </c>
      <c r="E1740">
        <v>5084441884</v>
      </c>
      <c r="F1740" t="s">
        <v>30</v>
      </c>
      <c r="G1740" t="s">
        <v>341</v>
      </c>
      <c r="H1740" s="7">
        <v>3692</v>
      </c>
      <c r="I1740" s="8">
        <v>38215</v>
      </c>
      <c r="J1740" s="8">
        <f t="shared" ca="1" si="135"/>
        <v>43583</v>
      </c>
      <c r="K1740">
        <f t="shared" ca="1" si="136"/>
        <v>14</v>
      </c>
      <c r="L1740">
        <f t="shared" ca="1" si="137"/>
        <v>8</v>
      </c>
      <c r="M1740">
        <f t="shared" ca="1" si="138"/>
        <v>12</v>
      </c>
      <c r="N1740" t="str">
        <f t="shared" ca="1" si="139"/>
        <v>14 Yıl 8 Ay12 Gün</v>
      </c>
    </row>
    <row r="1741" spans="1:14" x14ac:dyDescent="0.3">
      <c r="A1741">
        <v>195586</v>
      </c>
      <c r="B1741" t="s">
        <v>1852</v>
      </c>
      <c r="C1741" t="s">
        <v>24</v>
      </c>
      <c r="D1741" t="s">
        <v>61</v>
      </c>
      <c r="E1741">
        <v>5349502258</v>
      </c>
      <c r="F1741" t="s">
        <v>30</v>
      </c>
      <c r="G1741" t="s">
        <v>55</v>
      </c>
      <c r="H1741" s="7">
        <v>4918</v>
      </c>
      <c r="I1741" s="8">
        <v>35770</v>
      </c>
      <c r="J1741" s="8">
        <f t="shared" ca="1" si="135"/>
        <v>43583</v>
      </c>
      <c r="K1741">
        <f t="shared" ca="1" si="136"/>
        <v>21</v>
      </c>
      <c r="L1741">
        <f t="shared" ca="1" si="137"/>
        <v>4</v>
      </c>
      <c r="M1741">
        <f t="shared" ca="1" si="138"/>
        <v>22</v>
      </c>
      <c r="N1741" t="str">
        <f t="shared" ca="1" si="139"/>
        <v>21 Yıl 4 Ay22 Gün</v>
      </c>
    </row>
    <row r="1742" spans="1:14" x14ac:dyDescent="0.3">
      <c r="A1742">
        <v>195603</v>
      </c>
      <c r="B1742" t="s">
        <v>1853</v>
      </c>
      <c r="C1742" t="s">
        <v>39</v>
      </c>
      <c r="D1742" t="s">
        <v>25</v>
      </c>
      <c r="E1742">
        <v>5449660660</v>
      </c>
      <c r="F1742" t="s">
        <v>73</v>
      </c>
      <c r="G1742" t="s">
        <v>202</v>
      </c>
      <c r="H1742" s="7">
        <v>4666</v>
      </c>
      <c r="I1742" s="8">
        <v>36004</v>
      </c>
      <c r="J1742" s="8">
        <f t="shared" ca="1" si="135"/>
        <v>43583</v>
      </c>
      <c r="K1742">
        <f t="shared" ca="1" si="136"/>
        <v>20</v>
      </c>
      <c r="L1742">
        <f t="shared" ca="1" si="137"/>
        <v>9</v>
      </c>
      <c r="M1742">
        <f t="shared" ca="1" si="138"/>
        <v>0</v>
      </c>
      <c r="N1742" t="str">
        <f t="shared" ca="1" si="139"/>
        <v>20 Yıl 9 Ay0 Gün</v>
      </c>
    </row>
    <row r="1743" spans="1:14" x14ac:dyDescent="0.3">
      <c r="A1743">
        <v>195604</v>
      </c>
      <c r="B1743" t="s">
        <v>1854</v>
      </c>
      <c r="C1743" t="s">
        <v>24</v>
      </c>
      <c r="D1743" t="s">
        <v>43</v>
      </c>
      <c r="E1743">
        <v>5463742476</v>
      </c>
      <c r="F1743" t="s">
        <v>40</v>
      </c>
      <c r="G1743" t="s">
        <v>341</v>
      </c>
      <c r="H1743" s="7">
        <v>6820</v>
      </c>
      <c r="I1743" s="8">
        <v>36639</v>
      </c>
      <c r="J1743" s="8">
        <f t="shared" ca="1" si="135"/>
        <v>43583</v>
      </c>
      <c r="K1743">
        <f t="shared" ca="1" si="136"/>
        <v>19</v>
      </c>
      <c r="L1743">
        <f t="shared" ca="1" si="137"/>
        <v>0</v>
      </c>
      <c r="M1743">
        <f t="shared" ca="1" si="138"/>
        <v>5</v>
      </c>
      <c r="N1743" t="str">
        <f t="shared" ca="1" si="139"/>
        <v>19 Yıl 0 Ay5 Gün</v>
      </c>
    </row>
    <row r="1744" spans="1:14" x14ac:dyDescent="0.3">
      <c r="A1744">
        <v>195620</v>
      </c>
      <c r="B1744" t="s">
        <v>1855</v>
      </c>
      <c r="C1744" t="s">
        <v>24</v>
      </c>
      <c r="D1744" t="s">
        <v>29</v>
      </c>
      <c r="E1744">
        <v>5491367260</v>
      </c>
      <c r="F1744" t="s">
        <v>36</v>
      </c>
      <c r="G1744" t="s">
        <v>226</v>
      </c>
      <c r="H1744" s="7">
        <v>3553</v>
      </c>
      <c r="I1744" s="8">
        <v>38559</v>
      </c>
      <c r="J1744" s="8">
        <f t="shared" ca="1" si="135"/>
        <v>43583</v>
      </c>
      <c r="K1744">
        <f t="shared" ca="1" si="136"/>
        <v>13</v>
      </c>
      <c r="L1744">
        <f t="shared" ca="1" si="137"/>
        <v>9</v>
      </c>
      <c r="M1744">
        <f t="shared" ca="1" si="138"/>
        <v>2</v>
      </c>
      <c r="N1744" t="str">
        <f t="shared" ca="1" si="139"/>
        <v>13 Yıl 9 Ay2 Gün</v>
      </c>
    </row>
    <row r="1745" spans="1:14" x14ac:dyDescent="0.3">
      <c r="A1745">
        <v>195639</v>
      </c>
      <c r="B1745" t="s">
        <v>1856</v>
      </c>
      <c r="C1745" t="s">
        <v>39</v>
      </c>
      <c r="D1745" t="s">
        <v>29</v>
      </c>
      <c r="E1745">
        <v>5456443752</v>
      </c>
      <c r="F1745" t="s">
        <v>68</v>
      </c>
      <c r="G1745" t="s">
        <v>37</v>
      </c>
      <c r="H1745" s="7">
        <v>7254</v>
      </c>
      <c r="I1745" s="8">
        <v>38309</v>
      </c>
      <c r="J1745" s="8">
        <f t="shared" ca="1" si="135"/>
        <v>43583</v>
      </c>
      <c r="K1745">
        <f t="shared" ca="1" si="136"/>
        <v>14</v>
      </c>
      <c r="L1745">
        <f t="shared" ca="1" si="137"/>
        <v>5</v>
      </c>
      <c r="M1745">
        <f t="shared" ca="1" si="138"/>
        <v>10</v>
      </c>
      <c r="N1745" t="str">
        <f t="shared" ca="1" si="139"/>
        <v>14 Yıl 5 Ay10 Gün</v>
      </c>
    </row>
    <row r="1746" spans="1:14" x14ac:dyDescent="0.3">
      <c r="A1746">
        <v>195647</v>
      </c>
      <c r="B1746" t="s">
        <v>1857</v>
      </c>
      <c r="C1746" t="s">
        <v>24</v>
      </c>
      <c r="D1746" t="s">
        <v>29</v>
      </c>
      <c r="E1746">
        <v>5498468897</v>
      </c>
      <c r="F1746" t="s">
        <v>54</v>
      </c>
      <c r="G1746" t="s">
        <v>127</v>
      </c>
      <c r="H1746" s="7">
        <v>3656</v>
      </c>
      <c r="I1746" s="8">
        <v>38740</v>
      </c>
      <c r="J1746" s="8">
        <f t="shared" ca="1" si="135"/>
        <v>43583</v>
      </c>
      <c r="K1746">
        <f t="shared" ca="1" si="136"/>
        <v>13</v>
      </c>
      <c r="L1746">
        <f t="shared" ca="1" si="137"/>
        <v>3</v>
      </c>
      <c r="M1746">
        <f t="shared" ca="1" si="138"/>
        <v>5</v>
      </c>
      <c r="N1746" t="str">
        <f t="shared" ca="1" si="139"/>
        <v>13 Yıl 3 Ay5 Gün</v>
      </c>
    </row>
    <row r="1747" spans="1:14" x14ac:dyDescent="0.3">
      <c r="A1747">
        <v>195662</v>
      </c>
      <c r="B1747" t="s">
        <v>1858</v>
      </c>
      <c r="C1747" t="s">
        <v>24</v>
      </c>
      <c r="D1747" t="s">
        <v>29</v>
      </c>
      <c r="E1747">
        <v>5067267937</v>
      </c>
      <c r="F1747" t="s">
        <v>30</v>
      </c>
      <c r="G1747" t="s">
        <v>106</v>
      </c>
      <c r="H1747" s="7">
        <v>5105</v>
      </c>
      <c r="I1747" s="8">
        <v>39167</v>
      </c>
      <c r="J1747" s="8">
        <f t="shared" ca="1" si="135"/>
        <v>43583</v>
      </c>
      <c r="K1747">
        <f t="shared" ca="1" si="136"/>
        <v>12</v>
      </c>
      <c r="L1747">
        <f t="shared" ca="1" si="137"/>
        <v>1</v>
      </c>
      <c r="M1747">
        <f t="shared" ca="1" si="138"/>
        <v>2</v>
      </c>
      <c r="N1747" t="str">
        <f t="shared" ca="1" si="139"/>
        <v>12 Yıl 1 Ay2 Gün</v>
      </c>
    </row>
    <row r="1748" spans="1:14" x14ac:dyDescent="0.3">
      <c r="A1748">
        <v>195665</v>
      </c>
      <c r="B1748" t="s">
        <v>1859</v>
      </c>
      <c r="C1748" t="s">
        <v>24</v>
      </c>
      <c r="D1748" t="s">
        <v>33</v>
      </c>
      <c r="E1748">
        <v>5364159826</v>
      </c>
      <c r="F1748" t="s">
        <v>30</v>
      </c>
      <c r="G1748" t="s">
        <v>59</v>
      </c>
      <c r="H1748" s="7">
        <v>3138</v>
      </c>
      <c r="I1748" s="8">
        <v>37767</v>
      </c>
      <c r="J1748" s="8">
        <f t="shared" ca="1" si="135"/>
        <v>43583</v>
      </c>
      <c r="K1748">
        <f t="shared" ca="1" si="136"/>
        <v>15</v>
      </c>
      <c r="L1748">
        <f t="shared" ca="1" si="137"/>
        <v>11</v>
      </c>
      <c r="M1748">
        <f t="shared" ca="1" si="138"/>
        <v>2</v>
      </c>
      <c r="N1748" t="str">
        <f t="shared" ca="1" si="139"/>
        <v>15 Yıl 11 Ay2 Gün</v>
      </c>
    </row>
    <row r="1749" spans="1:14" x14ac:dyDescent="0.3">
      <c r="A1749">
        <v>195665</v>
      </c>
      <c r="B1749" t="s">
        <v>1860</v>
      </c>
      <c r="C1749" t="s">
        <v>39</v>
      </c>
      <c r="D1749" t="s">
        <v>116</v>
      </c>
      <c r="E1749">
        <v>5447947659</v>
      </c>
      <c r="F1749" t="s">
        <v>36</v>
      </c>
      <c r="G1749" t="s">
        <v>212</v>
      </c>
      <c r="H1749" s="7">
        <v>6977</v>
      </c>
      <c r="I1749" s="8">
        <v>37342</v>
      </c>
      <c r="J1749" s="8">
        <f t="shared" ca="1" si="135"/>
        <v>43583</v>
      </c>
      <c r="K1749">
        <f t="shared" ca="1" si="136"/>
        <v>17</v>
      </c>
      <c r="L1749">
        <f t="shared" ca="1" si="137"/>
        <v>1</v>
      </c>
      <c r="M1749">
        <f t="shared" ca="1" si="138"/>
        <v>1</v>
      </c>
      <c r="N1749" t="str">
        <f t="shared" ca="1" si="139"/>
        <v>17 Yıl 1 Ay1 Gün</v>
      </c>
    </row>
    <row r="1750" spans="1:14" x14ac:dyDescent="0.3">
      <c r="A1750">
        <v>195669</v>
      </c>
      <c r="B1750" t="s">
        <v>1861</v>
      </c>
      <c r="C1750" t="s">
        <v>39</v>
      </c>
      <c r="D1750" t="s">
        <v>116</v>
      </c>
      <c r="E1750">
        <v>5472335458</v>
      </c>
      <c r="F1750" t="s">
        <v>30</v>
      </c>
      <c r="G1750" t="s">
        <v>212</v>
      </c>
      <c r="H1750" s="7">
        <v>6617</v>
      </c>
      <c r="I1750" s="8">
        <v>39262</v>
      </c>
      <c r="J1750" s="8">
        <f t="shared" ca="1" si="135"/>
        <v>43583</v>
      </c>
      <c r="K1750">
        <f t="shared" ca="1" si="136"/>
        <v>11</v>
      </c>
      <c r="L1750">
        <f t="shared" ca="1" si="137"/>
        <v>9</v>
      </c>
      <c r="M1750">
        <f t="shared" ca="1" si="138"/>
        <v>30</v>
      </c>
      <c r="N1750" t="str">
        <f t="shared" ca="1" si="139"/>
        <v>11 Yıl 9 Ay30 Gün</v>
      </c>
    </row>
    <row r="1751" spans="1:14" x14ac:dyDescent="0.3">
      <c r="A1751">
        <v>195678</v>
      </c>
      <c r="B1751" t="s">
        <v>1862</v>
      </c>
      <c r="C1751" t="s">
        <v>24</v>
      </c>
      <c r="D1751" t="s">
        <v>43</v>
      </c>
      <c r="E1751">
        <v>5452603938</v>
      </c>
      <c r="F1751" t="s">
        <v>68</v>
      </c>
      <c r="G1751" t="s">
        <v>317</v>
      </c>
      <c r="H1751" s="7">
        <v>4433</v>
      </c>
      <c r="I1751" s="8">
        <v>36831</v>
      </c>
      <c r="J1751" s="8">
        <f t="shared" ca="1" si="135"/>
        <v>43583</v>
      </c>
      <c r="K1751">
        <f t="shared" ca="1" si="136"/>
        <v>18</v>
      </c>
      <c r="L1751">
        <f t="shared" ca="1" si="137"/>
        <v>5</v>
      </c>
      <c r="M1751">
        <f t="shared" ca="1" si="138"/>
        <v>27</v>
      </c>
      <c r="N1751" t="str">
        <f t="shared" ca="1" si="139"/>
        <v>18 Yıl 5 Ay27 Gün</v>
      </c>
    </row>
    <row r="1752" spans="1:14" x14ac:dyDescent="0.3">
      <c r="A1752">
        <v>195692</v>
      </c>
      <c r="B1752" t="s">
        <v>1863</v>
      </c>
      <c r="C1752" t="s">
        <v>39</v>
      </c>
      <c r="D1752" t="s">
        <v>61</v>
      </c>
      <c r="E1752">
        <v>5089195343</v>
      </c>
      <c r="F1752" t="s">
        <v>40</v>
      </c>
      <c r="G1752" t="s">
        <v>188</v>
      </c>
      <c r="H1752" s="7">
        <v>5670</v>
      </c>
      <c r="I1752" s="8">
        <v>35797</v>
      </c>
      <c r="J1752" s="8">
        <f t="shared" ca="1" si="135"/>
        <v>43583</v>
      </c>
      <c r="K1752">
        <f t="shared" ca="1" si="136"/>
        <v>21</v>
      </c>
      <c r="L1752">
        <f t="shared" ca="1" si="137"/>
        <v>3</v>
      </c>
      <c r="M1752">
        <f t="shared" ca="1" si="138"/>
        <v>26</v>
      </c>
      <c r="N1752" t="str">
        <f t="shared" ca="1" si="139"/>
        <v>21 Yıl 3 Ay26 Gün</v>
      </c>
    </row>
    <row r="1753" spans="1:14" x14ac:dyDescent="0.3">
      <c r="A1753">
        <v>195696</v>
      </c>
      <c r="B1753" t="s">
        <v>1864</v>
      </c>
      <c r="C1753" t="s">
        <v>39</v>
      </c>
      <c r="D1753" t="s">
        <v>33</v>
      </c>
      <c r="E1753">
        <v>5479583572</v>
      </c>
      <c r="F1753" t="s">
        <v>73</v>
      </c>
      <c r="G1753" t="s">
        <v>212</v>
      </c>
      <c r="H1753" s="7">
        <v>6627</v>
      </c>
      <c r="I1753" s="8">
        <v>37606</v>
      </c>
      <c r="J1753" s="8">
        <f t="shared" ca="1" si="135"/>
        <v>43583</v>
      </c>
      <c r="K1753">
        <f t="shared" ca="1" si="136"/>
        <v>16</v>
      </c>
      <c r="L1753">
        <f t="shared" ca="1" si="137"/>
        <v>4</v>
      </c>
      <c r="M1753">
        <f t="shared" ca="1" si="138"/>
        <v>12</v>
      </c>
      <c r="N1753" t="str">
        <f t="shared" ca="1" si="139"/>
        <v>16 Yıl 4 Ay12 Gün</v>
      </c>
    </row>
    <row r="1754" spans="1:14" x14ac:dyDescent="0.3">
      <c r="A1754">
        <v>195697</v>
      </c>
      <c r="B1754" t="s">
        <v>1865</v>
      </c>
      <c r="C1754" t="s">
        <v>39</v>
      </c>
      <c r="D1754" t="s">
        <v>116</v>
      </c>
      <c r="E1754">
        <v>5061498157</v>
      </c>
      <c r="F1754" t="s">
        <v>54</v>
      </c>
      <c r="G1754" t="s">
        <v>415</v>
      </c>
      <c r="H1754" s="7">
        <v>6599</v>
      </c>
      <c r="I1754" s="8">
        <v>37037</v>
      </c>
      <c r="J1754" s="8">
        <f t="shared" ca="1" si="135"/>
        <v>43583</v>
      </c>
      <c r="K1754">
        <f t="shared" ca="1" si="136"/>
        <v>17</v>
      </c>
      <c r="L1754">
        <f t="shared" ca="1" si="137"/>
        <v>11</v>
      </c>
      <c r="M1754">
        <f t="shared" ca="1" si="138"/>
        <v>2</v>
      </c>
      <c r="N1754" t="str">
        <f t="shared" ca="1" si="139"/>
        <v>17 Yıl 11 Ay2 Gün</v>
      </c>
    </row>
    <row r="1755" spans="1:14" x14ac:dyDescent="0.3">
      <c r="A1755">
        <v>195698</v>
      </c>
      <c r="B1755" t="s">
        <v>1866</v>
      </c>
      <c r="C1755" t="s">
        <v>39</v>
      </c>
      <c r="D1755" t="s">
        <v>29</v>
      </c>
      <c r="E1755">
        <v>5071908076</v>
      </c>
      <c r="F1755" t="s">
        <v>36</v>
      </c>
      <c r="G1755" t="s">
        <v>301</v>
      </c>
      <c r="H1755" s="7">
        <v>3607</v>
      </c>
      <c r="I1755" s="8">
        <v>38215</v>
      </c>
      <c r="J1755" s="8">
        <f t="shared" ca="1" si="135"/>
        <v>43583</v>
      </c>
      <c r="K1755">
        <f t="shared" ca="1" si="136"/>
        <v>14</v>
      </c>
      <c r="L1755">
        <f t="shared" ca="1" si="137"/>
        <v>8</v>
      </c>
      <c r="M1755">
        <f t="shared" ca="1" si="138"/>
        <v>12</v>
      </c>
      <c r="N1755" t="str">
        <f t="shared" ca="1" si="139"/>
        <v>14 Yıl 8 Ay12 Gün</v>
      </c>
    </row>
    <row r="1756" spans="1:14" x14ac:dyDescent="0.3">
      <c r="A1756">
        <v>195705</v>
      </c>
      <c r="B1756" t="s">
        <v>1867</v>
      </c>
      <c r="C1756" t="s">
        <v>24</v>
      </c>
      <c r="D1756" t="s">
        <v>33</v>
      </c>
      <c r="E1756">
        <v>5377626717</v>
      </c>
      <c r="F1756" t="s">
        <v>30</v>
      </c>
      <c r="G1756" t="s">
        <v>212</v>
      </c>
      <c r="H1756" s="7">
        <v>3313</v>
      </c>
      <c r="I1756" s="8">
        <v>37706</v>
      </c>
      <c r="J1756" s="8">
        <f t="shared" ca="1" si="135"/>
        <v>43583</v>
      </c>
      <c r="K1756">
        <f t="shared" ca="1" si="136"/>
        <v>16</v>
      </c>
      <c r="L1756">
        <f t="shared" ca="1" si="137"/>
        <v>1</v>
      </c>
      <c r="M1756">
        <f t="shared" ca="1" si="138"/>
        <v>2</v>
      </c>
      <c r="N1756" t="str">
        <f t="shared" ca="1" si="139"/>
        <v>16 Yıl 1 Ay2 Gün</v>
      </c>
    </row>
    <row r="1757" spans="1:14" x14ac:dyDescent="0.3">
      <c r="A1757">
        <v>195710</v>
      </c>
      <c r="B1757" t="s">
        <v>1868</v>
      </c>
      <c r="C1757" t="s">
        <v>24</v>
      </c>
      <c r="D1757" t="s">
        <v>29</v>
      </c>
      <c r="E1757">
        <v>5368661728</v>
      </c>
      <c r="F1757" t="s">
        <v>36</v>
      </c>
      <c r="G1757" t="s">
        <v>27</v>
      </c>
      <c r="H1757" s="7">
        <v>7300</v>
      </c>
      <c r="I1757" s="8">
        <v>39091</v>
      </c>
      <c r="J1757" s="8">
        <f t="shared" ca="1" si="135"/>
        <v>43583</v>
      </c>
      <c r="K1757">
        <f t="shared" ca="1" si="136"/>
        <v>12</v>
      </c>
      <c r="L1757">
        <f t="shared" ca="1" si="137"/>
        <v>3</v>
      </c>
      <c r="M1757">
        <f t="shared" ca="1" si="138"/>
        <v>19</v>
      </c>
      <c r="N1757" t="str">
        <f t="shared" ca="1" si="139"/>
        <v>12 Yıl 3 Ay19 Gün</v>
      </c>
    </row>
    <row r="1758" spans="1:14" x14ac:dyDescent="0.3">
      <c r="A1758">
        <v>195716</v>
      </c>
      <c r="B1758" t="s">
        <v>1869</v>
      </c>
      <c r="C1758" t="s">
        <v>24</v>
      </c>
      <c r="D1758" t="s">
        <v>43</v>
      </c>
      <c r="E1758">
        <v>5345791752</v>
      </c>
      <c r="F1758" t="s">
        <v>54</v>
      </c>
      <c r="G1758" t="s">
        <v>69</v>
      </c>
      <c r="H1758" s="7">
        <v>6509</v>
      </c>
      <c r="I1758" s="8">
        <v>36422</v>
      </c>
      <c r="J1758" s="8">
        <f t="shared" ca="1" si="135"/>
        <v>43583</v>
      </c>
      <c r="K1758">
        <f t="shared" ca="1" si="136"/>
        <v>19</v>
      </c>
      <c r="L1758">
        <f t="shared" ca="1" si="137"/>
        <v>7</v>
      </c>
      <c r="M1758">
        <f t="shared" ca="1" si="138"/>
        <v>9</v>
      </c>
      <c r="N1758" t="str">
        <f t="shared" ca="1" si="139"/>
        <v>19 Yıl 7 Ay9 Gün</v>
      </c>
    </row>
    <row r="1759" spans="1:14" x14ac:dyDescent="0.3">
      <c r="A1759">
        <v>195720</v>
      </c>
      <c r="B1759" t="s">
        <v>1870</v>
      </c>
      <c r="C1759" t="s">
        <v>39</v>
      </c>
      <c r="D1759" t="s">
        <v>123</v>
      </c>
      <c r="E1759">
        <v>5323585130</v>
      </c>
      <c r="F1759" t="s">
        <v>68</v>
      </c>
      <c r="G1759" t="s">
        <v>121</v>
      </c>
      <c r="H1759" s="7">
        <v>5896</v>
      </c>
      <c r="I1759" s="8">
        <v>36928</v>
      </c>
      <c r="J1759" s="8">
        <f t="shared" ca="1" si="135"/>
        <v>43583</v>
      </c>
      <c r="K1759">
        <f t="shared" ca="1" si="136"/>
        <v>18</v>
      </c>
      <c r="L1759">
        <f t="shared" ca="1" si="137"/>
        <v>2</v>
      </c>
      <c r="M1759">
        <f t="shared" ca="1" si="138"/>
        <v>22</v>
      </c>
      <c r="N1759" t="str">
        <f t="shared" ca="1" si="139"/>
        <v>18 Yıl 2 Ay22 Gün</v>
      </c>
    </row>
    <row r="1760" spans="1:14" x14ac:dyDescent="0.3">
      <c r="A1760">
        <v>195722</v>
      </c>
      <c r="B1760" t="s">
        <v>1871</v>
      </c>
      <c r="C1760" t="s">
        <v>24</v>
      </c>
      <c r="D1760" t="s">
        <v>111</v>
      </c>
      <c r="E1760">
        <v>5064952417</v>
      </c>
      <c r="F1760" t="s">
        <v>26</v>
      </c>
      <c r="G1760" t="s">
        <v>287</v>
      </c>
      <c r="H1760" s="7">
        <v>5838</v>
      </c>
      <c r="I1760" s="8">
        <v>36117</v>
      </c>
      <c r="J1760" s="8">
        <f t="shared" ca="1" si="135"/>
        <v>43583</v>
      </c>
      <c r="K1760">
        <f t="shared" ca="1" si="136"/>
        <v>20</v>
      </c>
      <c r="L1760">
        <f t="shared" ca="1" si="137"/>
        <v>5</v>
      </c>
      <c r="M1760">
        <f t="shared" ca="1" si="138"/>
        <v>10</v>
      </c>
      <c r="N1760" t="str">
        <f t="shared" ca="1" si="139"/>
        <v>20 Yıl 5 Ay10 Gün</v>
      </c>
    </row>
    <row r="1761" spans="1:14" x14ac:dyDescent="0.3">
      <c r="A1761">
        <v>195730</v>
      </c>
      <c r="B1761" t="s">
        <v>1872</v>
      </c>
      <c r="C1761" t="s">
        <v>24</v>
      </c>
      <c r="D1761" t="s">
        <v>111</v>
      </c>
      <c r="E1761">
        <v>5454137650</v>
      </c>
      <c r="F1761" t="s">
        <v>68</v>
      </c>
      <c r="G1761" t="s">
        <v>182</v>
      </c>
      <c r="H1761" s="7">
        <v>3515</v>
      </c>
      <c r="I1761" s="8">
        <v>36081</v>
      </c>
      <c r="J1761" s="8">
        <f t="shared" ca="1" si="135"/>
        <v>43583</v>
      </c>
      <c r="K1761">
        <f t="shared" ca="1" si="136"/>
        <v>20</v>
      </c>
      <c r="L1761">
        <f t="shared" ca="1" si="137"/>
        <v>6</v>
      </c>
      <c r="M1761">
        <f t="shared" ca="1" si="138"/>
        <v>15</v>
      </c>
      <c r="N1761" t="str">
        <f t="shared" ca="1" si="139"/>
        <v>20 Yıl 6 Ay15 Gün</v>
      </c>
    </row>
    <row r="1762" spans="1:14" x14ac:dyDescent="0.3">
      <c r="A1762">
        <v>195732</v>
      </c>
      <c r="B1762" t="s">
        <v>1873</v>
      </c>
      <c r="C1762" t="s">
        <v>24</v>
      </c>
      <c r="D1762" t="s">
        <v>116</v>
      </c>
      <c r="E1762">
        <v>5333164464</v>
      </c>
      <c r="F1762" t="s">
        <v>73</v>
      </c>
      <c r="G1762" t="s">
        <v>41</v>
      </c>
      <c r="H1762" s="7">
        <v>6749</v>
      </c>
      <c r="I1762" s="8">
        <v>38997</v>
      </c>
      <c r="J1762" s="8">
        <f t="shared" ca="1" si="135"/>
        <v>43583</v>
      </c>
      <c r="K1762">
        <f t="shared" ca="1" si="136"/>
        <v>12</v>
      </c>
      <c r="L1762">
        <f t="shared" ca="1" si="137"/>
        <v>6</v>
      </c>
      <c r="M1762">
        <f t="shared" ca="1" si="138"/>
        <v>21</v>
      </c>
      <c r="N1762" t="str">
        <f t="shared" ca="1" si="139"/>
        <v>12 Yıl 6 Ay21 Gün</v>
      </c>
    </row>
    <row r="1763" spans="1:14" x14ac:dyDescent="0.3">
      <c r="A1763">
        <v>195762</v>
      </c>
      <c r="B1763" t="s">
        <v>1874</v>
      </c>
      <c r="C1763" t="s">
        <v>39</v>
      </c>
      <c r="D1763" t="s">
        <v>29</v>
      </c>
      <c r="E1763">
        <v>5384456589</v>
      </c>
      <c r="F1763" t="s">
        <v>68</v>
      </c>
      <c r="G1763" t="s">
        <v>370</v>
      </c>
      <c r="H1763" s="7">
        <v>6549</v>
      </c>
      <c r="I1763" s="8">
        <v>37933</v>
      </c>
      <c r="J1763" s="8">
        <f t="shared" ca="1" si="135"/>
        <v>43583</v>
      </c>
      <c r="K1763">
        <f t="shared" ca="1" si="136"/>
        <v>15</v>
      </c>
      <c r="L1763">
        <f t="shared" ca="1" si="137"/>
        <v>5</v>
      </c>
      <c r="M1763">
        <f t="shared" ca="1" si="138"/>
        <v>20</v>
      </c>
      <c r="N1763" t="str">
        <f t="shared" ca="1" si="139"/>
        <v>15 Yıl 5 Ay20 Gün</v>
      </c>
    </row>
    <row r="1764" spans="1:14" x14ac:dyDescent="0.3">
      <c r="A1764">
        <v>195773</v>
      </c>
      <c r="B1764" t="s">
        <v>1875</v>
      </c>
      <c r="C1764" t="s">
        <v>39</v>
      </c>
      <c r="D1764" t="s">
        <v>43</v>
      </c>
      <c r="E1764">
        <v>5338691820</v>
      </c>
      <c r="F1764" t="s">
        <v>30</v>
      </c>
      <c r="G1764" t="s">
        <v>172</v>
      </c>
      <c r="H1764" s="7">
        <v>6202</v>
      </c>
      <c r="I1764" s="8">
        <v>36749</v>
      </c>
      <c r="J1764" s="8">
        <f t="shared" ca="1" si="135"/>
        <v>43583</v>
      </c>
      <c r="K1764">
        <f t="shared" ca="1" si="136"/>
        <v>18</v>
      </c>
      <c r="L1764">
        <f t="shared" ca="1" si="137"/>
        <v>8</v>
      </c>
      <c r="M1764">
        <f t="shared" ca="1" si="138"/>
        <v>17</v>
      </c>
      <c r="N1764" t="str">
        <f t="shared" ca="1" si="139"/>
        <v>18 Yıl 8 Ay17 Gün</v>
      </c>
    </row>
    <row r="1765" spans="1:14" x14ac:dyDescent="0.3">
      <c r="A1765">
        <v>195780</v>
      </c>
      <c r="B1765" t="s">
        <v>1876</v>
      </c>
      <c r="C1765" t="s">
        <v>39</v>
      </c>
      <c r="D1765" t="s">
        <v>29</v>
      </c>
      <c r="E1765">
        <v>5434160314</v>
      </c>
      <c r="F1765" t="s">
        <v>30</v>
      </c>
      <c r="G1765" t="s">
        <v>202</v>
      </c>
      <c r="H1765" s="7">
        <v>3634</v>
      </c>
      <c r="I1765" s="8">
        <v>38547</v>
      </c>
      <c r="J1765" s="8">
        <f t="shared" ca="1" si="135"/>
        <v>43583</v>
      </c>
      <c r="K1765">
        <f t="shared" ca="1" si="136"/>
        <v>13</v>
      </c>
      <c r="L1765">
        <f t="shared" ca="1" si="137"/>
        <v>9</v>
      </c>
      <c r="M1765">
        <f t="shared" ca="1" si="138"/>
        <v>14</v>
      </c>
      <c r="N1765" t="str">
        <f t="shared" ca="1" si="139"/>
        <v>13 Yıl 9 Ay14 Gün</v>
      </c>
    </row>
    <row r="1766" spans="1:14" x14ac:dyDescent="0.3">
      <c r="A1766">
        <v>195786</v>
      </c>
      <c r="B1766" t="s">
        <v>1877</v>
      </c>
      <c r="C1766" t="s">
        <v>39</v>
      </c>
      <c r="D1766" t="s">
        <v>29</v>
      </c>
      <c r="E1766">
        <v>5495616905</v>
      </c>
      <c r="F1766" t="s">
        <v>73</v>
      </c>
      <c r="G1766" t="s">
        <v>341</v>
      </c>
      <c r="H1766" s="7">
        <v>4320</v>
      </c>
      <c r="I1766" s="8">
        <v>38151</v>
      </c>
      <c r="J1766" s="8">
        <f t="shared" ca="1" si="135"/>
        <v>43583</v>
      </c>
      <c r="K1766">
        <f t="shared" ca="1" si="136"/>
        <v>14</v>
      </c>
      <c r="L1766">
        <f t="shared" ca="1" si="137"/>
        <v>10</v>
      </c>
      <c r="M1766">
        <f t="shared" ca="1" si="138"/>
        <v>15</v>
      </c>
      <c r="N1766" t="str">
        <f t="shared" ca="1" si="139"/>
        <v>14 Yıl 10 Ay15 Gün</v>
      </c>
    </row>
    <row r="1767" spans="1:14" x14ac:dyDescent="0.3">
      <c r="A1767">
        <v>195789</v>
      </c>
      <c r="B1767" t="s">
        <v>1878</v>
      </c>
      <c r="C1767" t="s">
        <v>39</v>
      </c>
      <c r="D1767" t="s">
        <v>29</v>
      </c>
      <c r="E1767">
        <v>5367483630</v>
      </c>
      <c r="F1767" t="s">
        <v>36</v>
      </c>
      <c r="G1767" t="s">
        <v>224</v>
      </c>
      <c r="H1767" s="7">
        <v>3044</v>
      </c>
      <c r="I1767" s="8">
        <v>38499</v>
      </c>
      <c r="J1767" s="8">
        <f t="shared" ca="1" si="135"/>
        <v>43583</v>
      </c>
      <c r="K1767">
        <f t="shared" ca="1" si="136"/>
        <v>13</v>
      </c>
      <c r="L1767">
        <f t="shared" ca="1" si="137"/>
        <v>11</v>
      </c>
      <c r="M1767">
        <f t="shared" ca="1" si="138"/>
        <v>1</v>
      </c>
      <c r="N1767" t="str">
        <f t="shared" ca="1" si="139"/>
        <v>13 Yıl 11 Ay1 Gün</v>
      </c>
    </row>
    <row r="1768" spans="1:14" x14ac:dyDescent="0.3">
      <c r="A1768">
        <v>195818</v>
      </c>
      <c r="B1768" t="s">
        <v>1879</v>
      </c>
      <c r="C1768" t="s">
        <v>39</v>
      </c>
      <c r="D1768" t="s">
        <v>43</v>
      </c>
      <c r="E1768">
        <v>5347330245</v>
      </c>
      <c r="F1768" t="s">
        <v>40</v>
      </c>
      <c r="G1768" t="s">
        <v>207</v>
      </c>
      <c r="H1768" s="7">
        <v>3256</v>
      </c>
      <c r="I1768" s="8">
        <v>36749</v>
      </c>
      <c r="J1768" s="8">
        <f t="shared" ca="1" si="135"/>
        <v>43583</v>
      </c>
      <c r="K1768">
        <f t="shared" ca="1" si="136"/>
        <v>18</v>
      </c>
      <c r="L1768">
        <f t="shared" ca="1" si="137"/>
        <v>8</v>
      </c>
      <c r="M1768">
        <f t="shared" ca="1" si="138"/>
        <v>17</v>
      </c>
      <c r="N1768" t="str">
        <f t="shared" ca="1" si="139"/>
        <v>18 Yıl 8 Ay17 Gün</v>
      </c>
    </row>
    <row r="1769" spans="1:14" x14ac:dyDescent="0.3">
      <c r="A1769">
        <v>195821</v>
      </c>
      <c r="B1769" t="s">
        <v>1880</v>
      </c>
      <c r="C1769" t="s">
        <v>24</v>
      </c>
      <c r="D1769" t="s">
        <v>43</v>
      </c>
      <c r="E1769">
        <v>5426273938</v>
      </c>
      <c r="F1769" t="s">
        <v>30</v>
      </c>
      <c r="G1769" t="s">
        <v>299</v>
      </c>
      <c r="H1769" s="7">
        <v>7238</v>
      </c>
      <c r="I1769" s="8">
        <v>36592</v>
      </c>
      <c r="J1769" s="8">
        <f t="shared" ca="1" si="135"/>
        <v>43583</v>
      </c>
      <c r="K1769">
        <f t="shared" ca="1" si="136"/>
        <v>19</v>
      </c>
      <c r="L1769">
        <f t="shared" ca="1" si="137"/>
        <v>1</v>
      </c>
      <c r="M1769">
        <f t="shared" ca="1" si="138"/>
        <v>21</v>
      </c>
      <c r="N1769" t="str">
        <f t="shared" ca="1" si="139"/>
        <v>19 Yıl 1 Ay21 Gün</v>
      </c>
    </row>
    <row r="1770" spans="1:14" x14ac:dyDescent="0.3">
      <c r="A1770">
        <v>195828</v>
      </c>
      <c r="B1770" t="s">
        <v>1881</v>
      </c>
      <c r="C1770" t="s">
        <v>24</v>
      </c>
      <c r="D1770" t="s">
        <v>111</v>
      </c>
      <c r="E1770">
        <v>5062593572</v>
      </c>
      <c r="F1770" t="s">
        <v>26</v>
      </c>
      <c r="G1770" t="s">
        <v>251</v>
      </c>
      <c r="H1770" s="7">
        <v>3490</v>
      </c>
      <c r="I1770" s="8">
        <v>36780</v>
      </c>
      <c r="J1770" s="8">
        <f t="shared" ca="1" si="135"/>
        <v>43583</v>
      </c>
      <c r="K1770">
        <f t="shared" ca="1" si="136"/>
        <v>18</v>
      </c>
      <c r="L1770">
        <f t="shared" ca="1" si="137"/>
        <v>7</v>
      </c>
      <c r="M1770">
        <f t="shared" ca="1" si="138"/>
        <v>17</v>
      </c>
      <c r="N1770" t="str">
        <f t="shared" ca="1" si="139"/>
        <v>18 Yıl 7 Ay17 Gün</v>
      </c>
    </row>
    <row r="1771" spans="1:14" x14ac:dyDescent="0.3">
      <c r="A1771">
        <v>195833</v>
      </c>
      <c r="B1771" t="s">
        <v>1882</v>
      </c>
      <c r="C1771" t="s">
        <v>24</v>
      </c>
      <c r="D1771" t="s">
        <v>33</v>
      </c>
      <c r="E1771">
        <v>5444394900</v>
      </c>
      <c r="F1771" t="s">
        <v>73</v>
      </c>
      <c r="G1771" t="s">
        <v>210</v>
      </c>
      <c r="H1771" s="7">
        <v>5999</v>
      </c>
      <c r="I1771" s="8">
        <v>37826</v>
      </c>
      <c r="J1771" s="8">
        <f t="shared" ca="1" si="135"/>
        <v>43583</v>
      </c>
      <c r="K1771">
        <f t="shared" ca="1" si="136"/>
        <v>15</v>
      </c>
      <c r="L1771">
        <f t="shared" ca="1" si="137"/>
        <v>9</v>
      </c>
      <c r="M1771">
        <f t="shared" ca="1" si="138"/>
        <v>4</v>
      </c>
      <c r="N1771" t="str">
        <f t="shared" ca="1" si="139"/>
        <v>15 Yıl 9 Ay4 Gün</v>
      </c>
    </row>
    <row r="1772" spans="1:14" x14ac:dyDescent="0.3">
      <c r="A1772">
        <v>195835</v>
      </c>
      <c r="B1772" t="s">
        <v>1883</v>
      </c>
      <c r="C1772" t="s">
        <v>39</v>
      </c>
      <c r="D1772" t="s">
        <v>29</v>
      </c>
      <c r="E1772">
        <v>5421559831</v>
      </c>
      <c r="F1772" t="s">
        <v>73</v>
      </c>
      <c r="G1772" t="s">
        <v>95</v>
      </c>
      <c r="H1772" s="7">
        <v>3546</v>
      </c>
      <c r="I1772" s="8">
        <v>38124</v>
      </c>
      <c r="J1772" s="8">
        <f t="shared" ca="1" si="135"/>
        <v>43583</v>
      </c>
      <c r="K1772">
        <f t="shared" ca="1" si="136"/>
        <v>14</v>
      </c>
      <c r="L1772">
        <f t="shared" ca="1" si="137"/>
        <v>11</v>
      </c>
      <c r="M1772">
        <f t="shared" ca="1" si="138"/>
        <v>11</v>
      </c>
      <c r="N1772" t="str">
        <f t="shared" ca="1" si="139"/>
        <v>14 Yıl 11 Ay11 Gün</v>
      </c>
    </row>
    <row r="1773" spans="1:14" x14ac:dyDescent="0.3">
      <c r="A1773">
        <v>195837</v>
      </c>
      <c r="B1773" t="s">
        <v>1292</v>
      </c>
      <c r="C1773" t="s">
        <v>39</v>
      </c>
      <c r="D1773" t="s">
        <v>111</v>
      </c>
      <c r="E1773">
        <v>5335198902</v>
      </c>
      <c r="F1773" t="s">
        <v>30</v>
      </c>
      <c r="G1773" t="s">
        <v>169</v>
      </c>
      <c r="H1773" s="7">
        <v>4292</v>
      </c>
      <c r="I1773" s="8">
        <v>36315</v>
      </c>
      <c r="J1773" s="8">
        <f t="shared" ca="1" si="135"/>
        <v>43583</v>
      </c>
      <c r="K1773">
        <f t="shared" ca="1" si="136"/>
        <v>19</v>
      </c>
      <c r="L1773">
        <f t="shared" ca="1" si="137"/>
        <v>10</v>
      </c>
      <c r="M1773">
        <f t="shared" ca="1" si="138"/>
        <v>24</v>
      </c>
      <c r="N1773" t="str">
        <f t="shared" ca="1" si="139"/>
        <v>19 Yıl 10 Ay24 Gün</v>
      </c>
    </row>
    <row r="1774" spans="1:14" x14ac:dyDescent="0.3">
      <c r="A1774">
        <v>195857</v>
      </c>
      <c r="B1774" t="s">
        <v>1884</v>
      </c>
      <c r="C1774" t="s">
        <v>39</v>
      </c>
      <c r="D1774" t="s">
        <v>33</v>
      </c>
      <c r="E1774">
        <v>5499884618</v>
      </c>
      <c r="F1774" t="s">
        <v>68</v>
      </c>
      <c r="G1774" t="s">
        <v>195</v>
      </c>
      <c r="H1774" s="7">
        <v>3051</v>
      </c>
      <c r="I1774" s="8">
        <v>37357</v>
      </c>
      <c r="J1774" s="8">
        <f t="shared" ca="1" si="135"/>
        <v>43583</v>
      </c>
      <c r="K1774">
        <f t="shared" ca="1" si="136"/>
        <v>17</v>
      </c>
      <c r="L1774">
        <f t="shared" ca="1" si="137"/>
        <v>0</v>
      </c>
      <c r="M1774">
        <f t="shared" ca="1" si="138"/>
        <v>17</v>
      </c>
      <c r="N1774" t="str">
        <f t="shared" ca="1" si="139"/>
        <v>17 Yıl 0 Ay17 Gün</v>
      </c>
    </row>
    <row r="1775" spans="1:14" x14ac:dyDescent="0.3">
      <c r="A1775">
        <v>195866</v>
      </c>
      <c r="B1775" t="s">
        <v>1885</v>
      </c>
      <c r="C1775" t="s">
        <v>39</v>
      </c>
      <c r="D1775" t="s">
        <v>33</v>
      </c>
      <c r="E1775">
        <v>5475073387</v>
      </c>
      <c r="F1775" t="s">
        <v>68</v>
      </c>
      <c r="G1775" t="s">
        <v>124</v>
      </c>
      <c r="H1775" s="7">
        <v>4929</v>
      </c>
      <c r="I1775" s="8">
        <v>37685</v>
      </c>
      <c r="J1775" s="8">
        <f t="shared" ca="1" si="135"/>
        <v>43583</v>
      </c>
      <c r="K1775">
        <f t="shared" ca="1" si="136"/>
        <v>16</v>
      </c>
      <c r="L1775">
        <f t="shared" ca="1" si="137"/>
        <v>1</v>
      </c>
      <c r="M1775">
        <f t="shared" ca="1" si="138"/>
        <v>23</v>
      </c>
      <c r="N1775" t="str">
        <f t="shared" ca="1" si="139"/>
        <v>16 Yıl 1 Ay23 Gün</v>
      </c>
    </row>
    <row r="1776" spans="1:14" x14ac:dyDescent="0.3">
      <c r="A1776">
        <v>195883</v>
      </c>
      <c r="B1776" t="s">
        <v>1886</v>
      </c>
      <c r="C1776" t="s">
        <v>24</v>
      </c>
      <c r="D1776" t="s">
        <v>33</v>
      </c>
      <c r="E1776">
        <v>5327046517</v>
      </c>
      <c r="F1776" t="s">
        <v>73</v>
      </c>
      <c r="G1776" t="s">
        <v>82</v>
      </c>
      <c r="H1776" s="7">
        <v>5430</v>
      </c>
      <c r="I1776" s="8">
        <v>37701</v>
      </c>
      <c r="J1776" s="8">
        <f t="shared" ca="1" si="135"/>
        <v>43583</v>
      </c>
      <c r="K1776">
        <f t="shared" ca="1" si="136"/>
        <v>16</v>
      </c>
      <c r="L1776">
        <f t="shared" ca="1" si="137"/>
        <v>1</v>
      </c>
      <c r="M1776">
        <f t="shared" ca="1" si="138"/>
        <v>7</v>
      </c>
      <c r="N1776" t="str">
        <f t="shared" ca="1" si="139"/>
        <v>16 Yıl 1 Ay7 Gün</v>
      </c>
    </row>
    <row r="1777" spans="1:14" x14ac:dyDescent="0.3">
      <c r="A1777">
        <v>195893</v>
      </c>
      <c r="B1777" t="s">
        <v>1887</v>
      </c>
      <c r="C1777" t="s">
        <v>24</v>
      </c>
      <c r="D1777" t="s">
        <v>111</v>
      </c>
      <c r="E1777">
        <v>5334354049</v>
      </c>
      <c r="F1777" t="s">
        <v>81</v>
      </c>
      <c r="G1777" t="s">
        <v>384</v>
      </c>
      <c r="H1777" s="7">
        <v>4729</v>
      </c>
      <c r="I1777" s="8">
        <v>37259</v>
      </c>
      <c r="J1777" s="8">
        <f t="shared" ca="1" si="135"/>
        <v>43583</v>
      </c>
      <c r="K1777">
        <f t="shared" ca="1" si="136"/>
        <v>17</v>
      </c>
      <c r="L1777">
        <f t="shared" ca="1" si="137"/>
        <v>3</v>
      </c>
      <c r="M1777">
        <f t="shared" ca="1" si="138"/>
        <v>25</v>
      </c>
      <c r="N1777" t="str">
        <f t="shared" ca="1" si="139"/>
        <v>17 Yıl 3 Ay25 Gün</v>
      </c>
    </row>
    <row r="1778" spans="1:14" x14ac:dyDescent="0.3">
      <c r="A1778">
        <v>195893</v>
      </c>
      <c r="B1778" t="s">
        <v>1888</v>
      </c>
      <c r="C1778" t="s">
        <v>24</v>
      </c>
      <c r="D1778" t="s">
        <v>33</v>
      </c>
      <c r="E1778">
        <v>5486646225</v>
      </c>
      <c r="F1778" t="s">
        <v>73</v>
      </c>
      <c r="G1778" t="s">
        <v>453</v>
      </c>
      <c r="H1778" s="7">
        <v>5838</v>
      </c>
      <c r="I1778" s="8">
        <v>37214</v>
      </c>
      <c r="J1778" s="8">
        <f t="shared" ca="1" si="135"/>
        <v>43583</v>
      </c>
      <c r="K1778">
        <f t="shared" ca="1" si="136"/>
        <v>17</v>
      </c>
      <c r="L1778">
        <f t="shared" ca="1" si="137"/>
        <v>5</v>
      </c>
      <c r="M1778">
        <f t="shared" ca="1" si="138"/>
        <v>9</v>
      </c>
      <c r="N1778" t="str">
        <f t="shared" ca="1" si="139"/>
        <v>17 Yıl 5 Ay9 Gün</v>
      </c>
    </row>
    <row r="1779" spans="1:14" x14ac:dyDescent="0.3">
      <c r="A1779">
        <v>195917</v>
      </c>
      <c r="B1779" t="s">
        <v>1889</v>
      </c>
      <c r="C1779" t="s">
        <v>39</v>
      </c>
      <c r="D1779" t="s">
        <v>61</v>
      </c>
      <c r="E1779">
        <v>5428149768</v>
      </c>
      <c r="F1779" t="s">
        <v>81</v>
      </c>
      <c r="G1779" t="s">
        <v>159</v>
      </c>
      <c r="H1779" s="7">
        <v>6669</v>
      </c>
      <c r="I1779" s="8">
        <v>35834</v>
      </c>
      <c r="J1779" s="8">
        <f t="shared" ca="1" si="135"/>
        <v>43583</v>
      </c>
      <c r="K1779">
        <f t="shared" ca="1" si="136"/>
        <v>21</v>
      </c>
      <c r="L1779">
        <f t="shared" ca="1" si="137"/>
        <v>2</v>
      </c>
      <c r="M1779">
        <f t="shared" ca="1" si="138"/>
        <v>20</v>
      </c>
      <c r="N1779" t="str">
        <f t="shared" ca="1" si="139"/>
        <v>21 Yıl 2 Ay20 Gün</v>
      </c>
    </row>
    <row r="1780" spans="1:14" x14ac:dyDescent="0.3">
      <c r="A1780">
        <v>195926</v>
      </c>
      <c r="B1780" t="s">
        <v>1890</v>
      </c>
      <c r="C1780" t="s">
        <v>39</v>
      </c>
      <c r="D1780" t="s">
        <v>25</v>
      </c>
      <c r="E1780">
        <v>5429537913</v>
      </c>
      <c r="F1780" t="s">
        <v>40</v>
      </c>
      <c r="G1780" t="s">
        <v>207</v>
      </c>
      <c r="H1780" s="7">
        <v>5477</v>
      </c>
      <c r="I1780" s="8">
        <v>36073</v>
      </c>
      <c r="J1780" s="8">
        <f t="shared" ca="1" si="135"/>
        <v>43583</v>
      </c>
      <c r="K1780">
        <f t="shared" ca="1" si="136"/>
        <v>20</v>
      </c>
      <c r="L1780">
        <f t="shared" ca="1" si="137"/>
        <v>6</v>
      </c>
      <c r="M1780">
        <f t="shared" ca="1" si="138"/>
        <v>23</v>
      </c>
      <c r="N1780" t="str">
        <f t="shared" ca="1" si="139"/>
        <v>20 Yıl 6 Ay23 Gün</v>
      </c>
    </row>
    <row r="1781" spans="1:14" x14ac:dyDescent="0.3">
      <c r="A1781">
        <v>195929</v>
      </c>
      <c r="B1781" t="s">
        <v>1891</v>
      </c>
      <c r="C1781" t="s">
        <v>24</v>
      </c>
      <c r="D1781" t="s">
        <v>25</v>
      </c>
      <c r="E1781">
        <v>5388056751</v>
      </c>
      <c r="F1781" t="s">
        <v>26</v>
      </c>
      <c r="G1781" t="s">
        <v>52</v>
      </c>
      <c r="H1781" s="7">
        <v>2787</v>
      </c>
      <c r="I1781" s="8">
        <v>35953</v>
      </c>
      <c r="J1781" s="8">
        <f t="shared" ca="1" si="135"/>
        <v>43583</v>
      </c>
      <c r="K1781">
        <f t="shared" ca="1" si="136"/>
        <v>20</v>
      </c>
      <c r="L1781">
        <f t="shared" ca="1" si="137"/>
        <v>10</v>
      </c>
      <c r="M1781">
        <f t="shared" ca="1" si="138"/>
        <v>21</v>
      </c>
      <c r="N1781" t="str">
        <f t="shared" ca="1" si="139"/>
        <v>20 Yıl 10 Ay21 Gün</v>
      </c>
    </row>
    <row r="1782" spans="1:14" x14ac:dyDescent="0.3">
      <c r="A1782">
        <v>195931</v>
      </c>
      <c r="B1782" t="s">
        <v>1892</v>
      </c>
      <c r="C1782" t="s">
        <v>24</v>
      </c>
      <c r="D1782" t="s">
        <v>61</v>
      </c>
      <c r="E1782">
        <v>5089581978</v>
      </c>
      <c r="F1782" t="s">
        <v>40</v>
      </c>
      <c r="G1782" t="s">
        <v>117</v>
      </c>
      <c r="H1782" s="7">
        <v>2595</v>
      </c>
      <c r="I1782" s="8">
        <v>35859</v>
      </c>
      <c r="J1782" s="8">
        <f t="shared" ca="1" si="135"/>
        <v>43583</v>
      </c>
      <c r="K1782">
        <f t="shared" ca="1" si="136"/>
        <v>21</v>
      </c>
      <c r="L1782">
        <f t="shared" ca="1" si="137"/>
        <v>1</v>
      </c>
      <c r="M1782">
        <f t="shared" ca="1" si="138"/>
        <v>23</v>
      </c>
      <c r="N1782" t="str">
        <f t="shared" ca="1" si="139"/>
        <v>21 Yıl 1 Ay23 Gün</v>
      </c>
    </row>
    <row r="1783" spans="1:14" x14ac:dyDescent="0.3">
      <c r="A1783">
        <v>195934</v>
      </c>
      <c r="B1783" t="s">
        <v>1893</v>
      </c>
      <c r="C1783" t="s">
        <v>24</v>
      </c>
      <c r="D1783" t="s">
        <v>25</v>
      </c>
      <c r="E1783">
        <v>5368981367</v>
      </c>
      <c r="F1783" t="s">
        <v>68</v>
      </c>
      <c r="G1783" t="s">
        <v>195</v>
      </c>
      <c r="H1783" s="7">
        <v>6255</v>
      </c>
      <c r="I1783" s="8">
        <v>35905</v>
      </c>
      <c r="J1783" s="8">
        <f t="shared" ca="1" si="135"/>
        <v>43583</v>
      </c>
      <c r="K1783">
        <f t="shared" ca="1" si="136"/>
        <v>21</v>
      </c>
      <c r="L1783">
        <f t="shared" ca="1" si="137"/>
        <v>0</v>
      </c>
      <c r="M1783">
        <f t="shared" ca="1" si="138"/>
        <v>8</v>
      </c>
      <c r="N1783" t="str">
        <f t="shared" ca="1" si="139"/>
        <v>21 Yıl 0 Ay8 Gün</v>
      </c>
    </row>
    <row r="1784" spans="1:14" x14ac:dyDescent="0.3">
      <c r="A1784">
        <v>195941</v>
      </c>
      <c r="B1784" t="s">
        <v>1894</v>
      </c>
      <c r="C1784" t="s">
        <v>39</v>
      </c>
      <c r="D1784" t="s">
        <v>61</v>
      </c>
      <c r="E1784">
        <v>5361549436</v>
      </c>
      <c r="F1784" t="s">
        <v>26</v>
      </c>
      <c r="G1784" t="s">
        <v>104</v>
      </c>
      <c r="H1784" s="7">
        <v>7070</v>
      </c>
      <c r="I1784" s="8">
        <v>35830</v>
      </c>
      <c r="J1784" s="8">
        <f t="shared" ca="1" si="135"/>
        <v>43583</v>
      </c>
      <c r="K1784">
        <f t="shared" ca="1" si="136"/>
        <v>21</v>
      </c>
      <c r="L1784">
        <f t="shared" ca="1" si="137"/>
        <v>2</v>
      </c>
      <c r="M1784">
        <f t="shared" ca="1" si="138"/>
        <v>24</v>
      </c>
      <c r="N1784" t="str">
        <f t="shared" ca="1" si="139"/>
        <v>21 Yıl 2 Ay24 Gün</v>
      </c>
    </row>
    <row r="1785" spans="1:14" x14ac:dyDescent="0.3">
      <c r="A1785">
        <v>195943</v>
      </c>
      <c r="B1785" t="s">
        <v>1895</v>
      </c>
      <c r="C1785" t="s">
        <v>24</v>
      </c>
      <c r="D1785" t="s">
        <v>29</v>
      </c>
      <c r="E1785">
        <v>5453010908</v>
      </c>
      <c r="F1785" t="s">
        <v>40</v>
      </c>
      <c r="G1785" t="s">
        <v>165</v>
      </c>
      <c r="H1785" s="7">
        <v>3139</v>
      </c>
      <c r="I1785" s="8">
        <v>38737</v>
      </c>
      <c r="J1785" s="8">
        <f t="shared" ca="1" si="135"/>
        <v>43583</v>
      </c>
      <c r="K1785">
        <f t="shared" ca="1" si="136"/>
        <v>13</v>
      </c>
      <c r="L1785">
        <f t="shared" ca="1" si="137"/>
        <v>3</v>
      </c>
      <c r="M1785">
        <f t="shared" ca="1" si="138"/>
        <v>8</v>
      </c>
      <c r="N1785" t="str">
        <f t="shared" ca="1" si="139"/>
        <v>13 Yıl 3 Ay8 Gün</v>
      </c>
    </row>
    <row r="1786" spans="1:14" x14ac:dyDescent="0.3">
      <c r="A1786">
        <v>195947</v>
      </c>
      <c r="B1786" t="s">
        <v>1896</v>
      </c>
      <c r="C1786" t="s">
        <v>24</v>
      </c>
      <c r="D1786" t="s">
        <v>43</v>
      </c>
      <c r="E1786">
        <v>5436594381</v>
      </c>
      <c r="F1786" t="s">
        <v>81</v>
      </c>
      <c r="G1786" t="s">
        <v>50</v>
      </c>
      <c r="H1786" s="7">
        <v>6958</v>
      </c>
      <c r="I1786" s="8">
        <v>36862</v>
      </c>
      <c r="J1786" s="8">
        <f t="shared" ca="1" si="135"/>
        <v>43583</v>
      </c>
      <c r="K1786">
        <f t="shared" ca="1" si="136"/>
        <v>18</v>
      </c>
      <c r="L1786">
        <f t="shared" ca="1" si="137"/>
        <v>4</v>
      </c>
      <c r="M1786">
        <f t="shared" ca="1" si="138"/>
        <v>26</v>
      </c>
      <c r="N1786" t="str">
        <f t="shared" ca="1" si="139"/>
        <v>18 Yıl 4 Ay26 Gün</v>
      </c>
    </row>
    <row r="1787" spans="1:14" x14ac:dyDescent="0.3">
      <c r="A1787">
        <v>195955</v>
      </c>
      <c r="B1787" t="s">
        <v>1897</v>
      </c>
      <c r="C1787" t="s">
        <v>24</v>
      </c>
      <c r="D1787" t="s">
        <v>43</v>
      </c>
      <c r="E1787">
        <v>5391961872</v>
      </c>
      <c r="F1787" t="s">
        <v>68</v>
      </c>
      <c r="G1787" t="s">
        <v>224</v>
      </c>
      <c r="H1787" s="7">
        <v>3375</v>
      </c>
      <c r="I1787" s="8">
        <v>36859</v>
      </c>
      <c r="J1787" s="8">
        <f t="shared" ca="1" si="135"/>
        <v>43583</v>
      </c>
      <c r="K1787">
        <f t="shared" ca="1" si="136"/>
        <v>18</v>
      </c>
      <c r="L1787">
        <f t="shared" ca="1" si="137"/>
        <v>4</v>
      </c>
      <c r="M1787">
        <f t="shared" ca="1" si="138"/>
        <v>30</v>
      </c>
      <c r="N1787" t="str">
        <f t="shared" ca="1" si="139"/>
        <v>18 Yıl 4 Ay30 Gün</v>
      </c>
    </row>
    <row r="1788" spans="1:14" x14ac:dyDescent="0.3">
      <c r="A1788">
        <v>195963</v>
      </c>
      <c r="B1788" t="s">
        <v>1898</v>
      </c>
      <c r="C1788" t="s">
        <v>39</v>
      </c>
      <c r="D1788" t="s">
        <v>43</v>
      </c>
      <c r="E1788">
        <v>5388470448</v>
      </c>
      <c r="F1788" t="s">
        <v>81</v>
      </c>
      <c r="G1788" t="s">
        <v>86</v>
      </c>
      <c r="H1788" s="7">
        <v>6601</v>
      </c>
      <c r="I1788" s="8">
        <v>36757</v>
      </c>
      <c r="J1788" s="8">
        <f t="shared" ca="1" si="135"/>
        <v>43583</v>
      </c>
      <c r="K1788">
        <f t="shared" ca="1" si="136"/>
        <v>18</v>
      </c>
      <c r="L1788">
        <f t="shared" ca="1" si="137"/>
        <v>8</v>
      </c>
      <c r="M1788">
        <f t="shared" ca="1" si="138"/>
        <v>9</v>
      </c>
      <c r="N1788" t="str">
        <f t="shared" ca="1" si="139"/>
        <v>18 Yıl 8 Ay9 Gün</v>
      </c>
    </row>
    <row r="1789" spans="1:14" x14ac:dyDescent="0.3">
      <c r="A1789">
        <v>195996</v>
      </c>
      <c r="B1789" t="s">
        <v>1899</v>
      </c>
      <c r="C1789" t="s">
        <v>24</v>
      </c>
      <c r="D1789" t="s">
        <v>43</v>
      </c>
      <c r="E1789">
        <v>5079821894</v>
      </c>
      <c r="F1789" t="s">
        <v>26</v>
      </c>
      <c r="G1789" t="s">
        <v>106</v>
      </c>
      <c r="H1789" s="7">
        <v>3957</v>
      </c>
      <c r="I1789" s="8">
        <v>36468</v>
      </c>
      <c r="J1789" s="8">
        <f t="shared" ca="1" si="135"/>
        <v>43583</v>
      </c>
      <c r="K1789">
        <f t="shared" ca="1" si="136"/>
        <v>19</v>
      </c>
      <c r="L1789">
        <f t="shared" ca="1" si="137"/>
        <v>5</v>
      </c>
      <c r="M1789">
        <f t="shared" ca="1" si="138"/>
        <v>24</v>
      </c>
      <c r="N1789" t="str">
        <f t="shared" ca="1" si="139"/>
        <v>19 Yıl 5 Ay24 Gün</v>
      </c>
    </row>
    <row r="1790" spans="1:14" x14ac:dyDescent="0.3">
      <c r="A1790">
        <v>196003</v>
      </c>
      <c r="B1790" t="s">
        <v>1900</v>
      </c>
      <c r="C1790" t="s">
        <v>39</v>
      </c>
      <c r="D1790" t="s">
        <v>43</v>
      </c>
      <c r="E1790">
        <v>5358809531</v>
      </c>
      <c r="F1790" t="s">
        <v>68</v>
      </c>
      <c r="G1790" t="s">
        <v>95</v>
      </c>
      <c r="H1790" s="7">
        <v>4914</v>
      </c>
      <c r="I1790" s="8">
        <v>36815</v>
      </c>
      <c r="J1790" s="8">
        <f t="shared" ca="1" si="135"/>
        <v>43583</v>
      </c>
      <c r="K1790">
        <f t="shared" ca="1" si="136"/>
        <v>18</v>
      </c>
      <c r="L1790">
        <f t="shared" ca="1" si="137"/>
        <v>6</v>
      </c>
      <c r="M1790">
        <f t="shared" ca="1" si="138"/>
        <v>12</v>
      </c>
      <c r="N1790" t="str">
        <f t="shared" ca="1" si="139"/>
        <v>18 Yıl 6 Ay12 Gün</v>
      </c>
    </row>
    <row r="1791" spans="1:14" x14ac:dyDescent="0.3">
      <c r="A1791">
        <v>196011</v>
      </c>
      <c r="B1791" t="s">
        <v>1901</v>
      </c>
      <c r="C1791" t="s">
        <v>39</v>
      </c>
      <c r="D1791" t="s">
        <v>29</v>
      </c>
      <c r="E1791">
        <v>5472565013</v>
      </c>
      <c r="F1791" t="s">
        <v>36</v>
      </c>
      <c r="G1791" t="s">
        <v>169</v>
      </c>
      <c r="H1791" s="7">
        <v>6498</v>
      </c>
      <c r="I1791" s="8">
        <v>38447</v>
      </c>
      <c r="J1791" s="8">
        <f t="shared" ca="1" si="135"/>
        <v>43583</v>
      </c>
      <c r="K1791">
        <f t="shared" ca="1" si="136"/>
        <v>14</v>
      </c>
      <c r="L1791">
        <f t="shared" ca="1" si="137"/>
        <v>0</v>
      </c>
      <c r="M1791">
        <f t="shared" ca="1" si="138"/>
        <v>23</v>
      </c>
      <c r="N1791" t="str">
        <f t="shared" ca="1" si="139"/>
        <v>14 Yıl 0 Ay23 Gün</v>
      </c>
    </row>
    <row r="1792" spans="1:14" x14ac:dyDescent="0.3">
      <c r="A1792">
        <v>196016</v>
      </c>
      <c r="B1792" t="s">
        <v>1902</v>
      </c>
      <c r="C1792" t="s">
        <v>39</v>
      </c>
      <c r="D1792" t="s">
        <v>29</v>
      </c>
      <c r="E1792">
        <v>5326391272</v>
      </c>
      <c r="F1792" t="s">
        <v>54</v>
      </c>
      <c r="G1792" t="s">
        <v>195</v>
      </c>
      <c r="H1792" s="7">
        <v>4317</v>
      </c>
      <c r="I1792" s="8">
        <v>38829</v>
      </c>
      <c r="J1792" s="8">
        <f t="shared" ca="1" si="135"/>
        <v>43583</v>
      </c>
      <c r="K1792">
        <f t="shared" ca="1" si="136"/>
        <v>13</v>
      </c>
      <c r="L1792">
        <f t="shared" ca="1" si="137"/>
        <v>0</v>
      </c>
      <c r="M1792">
        <f t="shared" ca="1" si="138"/>
        <v>6</v>
      </c>
      <c r="N1792" t="str">
        <f t="shared" ca="1" si="139"/>
        <v>13 Yıl 0 Ay6 Gün</v>
      </c>
    </row>
    <row r="1793" spans="1:14" x14ac:dyDescent="0.3">
      <c r="A1793">
        <v>196037</v>
      </c>
      <c r="B1793" t="s">
        <v>1903</v>
      </c>
      <c r="C1793" t="s">
        <v>24</v>
      </c>
      <c r="D1793" t="s">
        <v>25</v>
      </c>
      <c r="E1793">
        <v>5371760773</v>
      </c>
      <c r="F1793" t="s">
        <v>81</v>
      </c>
      <c r="G1793" t="s">
        <v>37</v>
      </c>
      <c r="H1793" s="7">
        <v>4098</v>
      </c>
      <c r="I1793" s="8">
        <v>36188</v>
      </c>
      <c r="J1793" s="8">
        <f t="shared" ca="1" si="135"/>
        <v>43583</v>
      </c>
      <c r="K1793">
        <f t="shared" ca="1" si="136"/>
        <v>20</v>
      </c>
      <c r="L1793">
        <f t="shared" ca="1" si="137"/>
        <v>3</v>
      </c>
      <c r="M1793">
        <f t="shared" ca="1" si="138"/>
        <v>0</v>
      </c>
      <c r="N1793" t="str">
        <f t="shared" ca="1" si="139"/>
        <v>20 Yıl 3 Ay0 Gün</v>
      </c>
    </row>
    <row r="1794" spans="1:14" x14ac:dyDescent="0.3">
      <c r="A1794">
        <v>196060</v>
      </c>
      <c r="B1794" t="s">
        <v>1904</v>
      </c>
      <c r="C1794" t="s">
        <v>39</v>
      </c>
      <c r="D1794" t="s">
        <v>111</v>
      </c>
      <c r="E1794">
        <v>5456507146</v>
      </c>
      <c r="F1794" t="s">
        <v>68</v>
      </c>
      <c r="G1794" t="s">
        <v>92</v>
      </c>
      <c r="H1794" s="7">
        <v>2863</v>
      </c>
      <c r="I1794" s="8">
        <v>35502</v>
      </c>
      <c r="J1794" s="8">
        <f t="shared" ca="1" si="135"/>
        <v>43583</v>
      </c>
      <c r="K1794">
        <f t="shared" ca="1" si="136"/>
        <v>22</v>
      </c>
      <c r="L1794">
        <f t="shared" ca="1" si="137"/>
        <v>1</v>
      </c>
      <c r="M1794">
        <f t="shared" ca="1" si="138"/>
        <v>15</v>
      </c>
      <c r="N1794" t="str">
        <f t="shared" ca="1" si="139"/>
        <v>22 Yıl 1 Ay15 Gün</v>
      </c>
    </row>
    <row r="1795" spans="1:14" x14ac:dyDescent="0.3">
      <c r="A1795">
        <v>196073</v>
      </c>
      <c r="B1795" t="s">
        <v>1905</v>
      </c>
      <c r="C1795" t="s">
        <v>24</v>
      </c>
      <c r="D1795" t="s">
        <v>33</v>
      </c>
      <c r="E1795">
        <v>5394708205</v>
      </c>
      <c r="F1795" t="s">
        <v>68</v>
      </c>
      <c r="G1795" t="s">
        <v>260</v>
      </c>
      <c r="H1795" s="7">
        <v>3483</v>
      </c>
      <c r="I1795" s="8">
        <v>37111</v>
      </c>
      <c r="J1795" s="8">
        <f t="shared" ca="1" si="135"/>
        <v>43583</v>
      </c>
      <c r="K1795">
        <f t="shared" ca="1" si="136"/>
        <v>17</v>
      </c>
      <c r="L1795">
        <f t="shared" ca="1" si="137"/>
        <v>8</v>
      </c>
      <c r="M1795">
        <f t="shared" ca="1" si="138"/>
        <v>20</v>
      </c>
      <c r="N1795" t="str">
        <f t="shared" ca="1" si="139"/>
        <v>17 Yıl 8 Ay20 Gün</v>
      </c>
    </row>
    <row r="1796" spans="1:14" x14ac:dyDescent="0.3">
      <c r="A1796">
        <v>196073</v>
      </c>
      <c r="B1796" t="s">
        <v>1906</v>
      </c>
      <c r="C1796" t="s">
        <v>24</v>
      </c>
      <c r="D1796" t="s">
        <v>33</v>
      </c>
      <c r="E1796">
        <v>5444996730</v>
      </c>
      <c r="F1796" t="s">
        <v>81</v>
      </c>
      <c r="G1796" t="s">
        <v>88</v>
      </c>
      <c r="H1796" s="7">
        <v>5310</v>
      </c>
      <c r="I1796" s="8">
        <v>37785</v>
      </c>
      <c r="J1796" s="8">
        <f t="shared" ca="1" si="135"/>
        <v>43583</v>
      </c>
      <c r="K1796">
        <f t="shared" ca="1" si="136"/>
        <v>15</v>
      </c>
      <c r="L1796">
        <f t="shared" ca="1" si="137"/>
        <v>10</v>
      </c>
      <c r="M1796">
        <f t="shared" ca="1" si="138"/>
        <v>15</v>
      </c>
      <c r="N1796" t="str">
        <f t="shared" ca="1" si="139"/>
        <v>15 Yıl 10 Ay15 Gün</v>
      </c>
    </row>
    <row r="1797" spans="1:14" x14ac:dyDescent="0.3">
      <c r="A1797">
        <v>196097</v>
      </c>
      <c r="B1797" t="s">
        <v>1907</v>
      </c>
      <c r="C1797" t="s">
        <v>24</v>
      </c>
      <c r="D1797" t="s">
        <v>29</v>
      </c>
      <c r="E1797">
        <v>5442987357</v>
      </c>
      <c r="F1797" t="s">
        <v>40</v>
      </c>
      <c r="G1797" t="s">
        <v>430</v>
      </c>
      <c r="H1797" s="7">
        <v>5183</v>
      </c>
      <c r="I1797" s="8">
        <v>38097</v>
      </c>
      <c r="J1797" s="8">
        <f t="shared" ref="J1797:J1860" ca="1" si="140">TODAY()</f>
        <v>43583</v>
      </c>
      <c r="K1797">
        <f t="shared" ref="K1797:K1860" ca="1" si="141">DATEDIF(I1797,J1797,"y")</f>
        <v>15</v>
      </c>
      <c r="L1797">
        <f t="shared" ref="L1797:L1860" ca="1" si="142">DATEDIF(I1797,J1797,"ym")</f>
        <v>0</v>
      </c>
      <c r="M1797">
        <f t="shared" ref="M1797:M1860" ca="1" si="143">DATEDIF(I1797,J1797,"md")</f>
        <v>8</v>
      </c>
      <c r="N1797" t="str">
        <f t="shared" ref="N1797:N1860" ca="1" si="144">K1797&amp;" Yıl "&amp;L1797&amp;" Ay"&amp;M1797&amp;" Gün"</f>
        <v>15 Yıl 0 Ay8 Gün</v>
      </c>
    </row>
    <row r="1798" spans="1:14" x14ac:dyDescent="0.3">
      <c r="A1798">
        <v>196129</v>
      </c>
      <c r="B1798" t="s">
        <v>1908</v>
      </c>
      <c r="C1798" t="s">
        <v>39</v>
      </c>
      <c r="D1798" t="s">
        <v>25</v>
      </c>
      <c r="E1798">
        <v>5457023253</v>
      </c>
      <c r="F1798" t="s">
        <v>54</v>
      </c>
      <c r="G1798" t="s">
        <v>62</v>
      </c>
      <c r="H1798" s="7">
        <v>2701</v>
      </c>
      <c r="I1798" s="8">
        <v>35884</v>
      </c>
      <c r="J1798" s="8">
        <f t="shared" ca="1" si="140"/>
        <v>43583</v>
      </c>
      <c r="K1798">
        <f t="shared" ca="1" si="141"/>
        <v>21</v>
      </c>
      <c r="L1798">
        <f t="shared" ca="1" si="142"/>
        <v>0</v>
      </c>
      <c r="M1798">
        <f t="shared" ca="1" si="143"/>
        <v>29</v>
      </c>
      <c r="N1798" t="str">
        <f t="shared" ca="1" si="144"/>
        <v>21 Yıl 0 Ay29 Gün</v>
      </c>
    </row>
    <row r="1799" spans="1:14" x14ac:dyDescent="0.3">
      <c r="A1799">
        <v>196139</v>
      </c>
      <c r="B1799" t="s">
        <v>1909</v>
      </c>
      <c r="C1799" t="s">
        <v>24</v>
      </c>
      <c r="D1799" t="s">
        <v>29</v>
      </c>
      <c r="E1799">
        <v>5494840764</v>
      </c>
      <c r="F1799" t="s">
        <v>30</v>
      </c>
      <c r="G1799" t="s">
        <v>76</v>
      </c>
      <c r="H1799" s="7">
        <v>6363</v>
      </c>
      <c r="I1799" s="8">
        <v>38812</v>
      </c>
      <c r="J1799" s="8">
        <f t="shared" ca="1" si="140"/>
        <v>43583</v>
      </c>
      <c r="K1799">
        <f t="shared" ca="1" si="141"/>
        <v>13</v>
      </c>
      <c r="L1799">
        <f t="shared" ca="1" si="142"/>
        <v>0</v>
      </c>
      <c r="M1799">
        <f t="shared" ca="1" si="143"/>
        <v>23</v>
      </c>
      <c r="N1799" t="str">
        <f t="shared" ca="1" si="144"/>
        <v>13 Yıl 0 Ay23 Gün</v>
      </c>
    </row>
    <row r="1800" spans="1:14" x14ac:dyDescent="0.3">
      <c r="A1800">
        <v>196139</v>
      </c>
      <c r="B1800" t="s">
        <v>1910</v>
      </c>
      <c r="C1800" t="s">
        <v>39</v>
      </c>
      <c r="D1800" t="s">
        <v>29</v>
      </c>
      <c r="E1800">
        <v>5485750346</v>
      </c>
      <c r="F1800" t="s">
        <v>68</v>
      </c>
      <c r="G1800" t="s">
        <v>104</v>
      </c>
      <c r="H1800" s="7">
        <v>5566</v>
      </c>
      <c r="I1800" s="8">
        <v>37941</v>
      </c>
      <c r="J1800" s="8">
        <f t="shared" ca="1" si="140"/>
        <v>43583</v>
      </c>
      <c r="K1800">
        <f t="shared" ca="1" si="141"/>
        <v>15</v>
      </c>
      <c r="L1800">
        <f t="shared" ca="1" si="142"/>
        <v>5</v>
      </c>
      <c r="M1800">
        <f t="shared" ca="1" si="143"/>
        <v>12</v>
      </c>
      <c r="N1800" t="str">
        <f t="shared" ca="1" si="144"/>
        <v>15 Yıl 5 Ay12 Gün</v>
      </c>
    </row>
    <row r="1801" spans="1:14" x14ac:dyDescent="0.3">
      <c r="A1801">
        <v>196140</v>
      </c>
      <c r="B1801" t="s">
        <v>1611</v>
      </c>
      <c r="C1801" t="s">
        <v>39</v>
      </c>
      <c r="D1801" t="s">
        <v>29</v>
      </c>
      <c r="E1801">
        <v>5455836066</v>
      </c>
      <c r="F1801" t="s">
        <v>30</v>
      </c>
      <c r="G1801" t="s">
        <v>212</v>
      </c>
      <c r="H1801" s="7">
        <v>4252</v>
      </c>
      <c r="I1801" s="8">
        <v>38272</v>
      </c>
      <c r="J1801" s="8">
        <f t="shared" ca="1" si="140"/>
        <v>43583</v>
      </c>
      <c r="K1801">
        <f t="shared" ca="1" si="141"/>
        <v>14</v>
      </c>
      <c r="L1801">
        <f t="shared" ca="1" si="142"/>
        <v>6</v>
      </c>
      <c r="M1801">
        <f t="shared" ca="1" si="143"/>
        <v>16</v>
      </c>
      <c r="N1801" t="str">
        <f t="shared" ca="1" si="144"/>
        <v>14 Yıl 6 Ay16 Gün</v>
      </c>
    </row>
    <row r="1802" spans="1:14" x14ac:dyDescent="0.3">
      <c r="A1802">
        <v>196142</v>
      </c>
      <c r="B1802" t="s">
        <v>1911</v>
      </c>
      <c r="C1802" t="s">
        <v>39</v>
      </c>
      <c r="D1802" t="s">
        <v>29</v>
      </c>
      <c r="E1802">
        <v>5381276656</v>
      </c>
      <c r="F1802" t="s">
        <v>68</v>
      </c>
      <c r="G1802" t="s">
        <v>210</v>
      </c>
      <c r="H1802" s="7">
        <v>4464</v>
      </c>
      <c r="I1802" s="8">
        <v>38002</v>
      </c>
      <c r="J1802" s="8">
        <f t="shared" ca="1" si="140"/>
        <v>43583</v>
      </c>
      <c r="K1802">
        <f t="shared" ca="1" si="141"/>
        <v>15</v>
      </c>
      <c r="L1802">
        <f t="shared" ca="1" si="142"/>
        <v>3</v>
      </c>
      <c r="M1802">
        <f t="shared" ca="1" si="143"/>
        <v>12</v>
      </c>
      <c r="N1802" t="str">
        <f t="shared" ca="1" si="144"/>
        <v>15 Yıl 3 Ay12 Gün</v>
      </c>
    </row>
    <row r="1803" spans="1:14" x14ac:dyDescent="0.3">
      <c r="A1803">
        <v>196144</v>
      </c>
      <c r="B1803" t="s">
        <v>1912</v>
      </c>
      <c r="C1803" t="s">
        <v>24</v>
      </c>
      <c r="D1803" t="s">
        <v>149</v>
      </c>
      <c r="E1803">
        <v>5366695009</v>
      </c>
      <c r="F1803" t="s">
        <v>54</v>
      </c>
      <c r="G1803" t="s">
        <v>212</v>
      </c>
      <c r="H1803" s="7">
        <v>5576</v>
      </c>
      <c r="I1803" s="8">
        <v>37148</v>
      </c>
      <c r="J1803" s="8">
        <f t="shared" ca="1" si="140"/>
        <v>43583</v>
      </c>
      <c r="K1803">
        <f t="shared" ca="1" si="141"/>
        <v>17</v>
      </c>
      <c r="L1803">
        <f t="shared" ca="1" si="142"/>
        <v>7</v>
      </c>
      <c r="M1803">
        <f t="shared" ca="1" si="143"/>
        <v>14</v>
      </c>
      <c r="N1803" t="str">
        <f t="shared" ca="1" si="144"/>
        <v>17 Yıl 7 Ay14 Gün</v>
      </c>
    </row>
    <row r="1804" spans="1:14" x14ac:dyDescent="0.3">
      <c r="A1804">
        <v>196206</v>
      </c>
      <c r="B1804" t="s">
        <v>1913</v>
      </c>
      <c r="C1804" t="s">
        <v>24</v>
      </c>
      <c r="D1804" t="s">
        <v>29</v>
      </c>
      <c r="E1804">
        <v>5385192957</v>
      </c>
      <c r="F1804" t="s">
        <v>68</v>
      </c>
      <c r="G1804" t="s">
        <v>226</v>
      </c>
      <c r="H1804" s="7">
        <v>2542</v>
      </c>
      <c r="I1804" s="8">
        <v>38968</v>
      </c>
      <c r="J1804" s="8">
        <f t="shared" ca="1" si="140"/>
        <v>43583</v>
      </c>
      <c r="K1804">
        <f t="shared" ca="1" si="141"/>
        <v>12</v>
      </c>
      <c r="L1804">
        <f t="shared" ca="1" si="142"/>
        <v>7</v>
      </c>
      <c r="M1804">
        <f t="shared" ca="1" si="143"/>
        <v>20</v>
      </c>
      <c r="N1804" t="str">
        <f t="shared" ca="1" si="144"/>
        <v>12 Yıl 7 Ay20 Gün</v>
      </c>
    </row>
    <row r="1805" spans="1:14" x14ac:dyDescent="0.3">
      <c r="A1805">
        <v>196209</v>
      </c>
      <c r="B1805" t="s">
        <v>1914</v>
      </c>
      <c r="C1805" t="s">
        <v>39</v>
      </c>
      <c r="D1805" t="s">
        <v>29</v>
      </c>
      <c r="E1805">
        <v>5367324786</v>
      </c>
      <c r="F1805" t="s">
        <v>54</v>
      </c>
      <c r="G1805" t="s">
        <v>134</v>
      </c>
      <c r="H1805" s="7">
        <v>3779</v>
      </c>
      <c r="I1805" s="8">
        <v>38300</v>
      </c>
      <c r="J1805" s="8">
        <f t="shared" ca="1" si="140"/>
        <v>43583</v>
      </c>
      <c r="K1805">
        <f t="shared" ca="1" si="141"/>
        <v>14</v>
      </c>
      <c r="L1805">
        <f t="shared" ca="1" si="142"/>
        <v>5</v>
      </c>
      <c r="M1805">
        <f t="shared" ca="1" si="143"/>
        <v>19</v>
      </c>
      <c r="N1805" t="str">
        <f t="shared" ca="1" si="144"/>
        <v>14 Yıl 5 Ay19 Gün</v>
      </c>
    </row>
    <row r="1806" spans="1:14" x14ac:dyDescent="0.3">
      <c r="A1806">
        <v>196217</v>
      </c>
      <c r="B1806" t="s">
        <v>1915</v>
      </c>
      <c r="C1806" t="s">
        <v>24</v>
      </c>
      <c r="D1806" t="s">
        <v>61</v>
      </c>
      <c r="E1806">
        <v>5365513819</v>
      </c>
      <c r="F1806" t="s">
        <v>30</v>
      </c>
      <c r="G1806" t="s">
        <v>224</v>
      </c>
      <c r="H1806" s="7">
        <v>4036</v>
      </c>
      <c r="I1806" s="8">
        <v>35449</v>
      </c>
      <c r="J1806" s="8">
        <f t="shared" ca="1" si="140"/>
        <v>43583</v>
      </c>
      <c r="K1806">
        <f t="shared" ca="1" si="141"/>
        <v>22</v>
      </c>
      <c r="L1806">
        <f t="shared" ca="1" si="142"/>
        <v>3</v>
      </c>
      <c r="M1806">
        <f t="shared" ca="1" si="143"/>
        <v>9</v>
      </c>
      <c r="N1806" t="str">
        <f t="shared" ca="1" si="144"/>
        <v>22 Yıl 3 Ay9 Gün</v>
      </c>
    </row>
    <row r="1807" spans="1:14" x14ac:dyDescent="0.3">
      <c r="A1807">
        <v>196223</v>
      </c>
      <c r="B1807" t="s">
        <v>1916</v>
      </c>
      <c r="C1807" t="s">
        <v>39</v>
      </c>
      <c r="D1807" t="s">
        <v>33</v>
      </c>
      <c r="E1807">
        <v>5366011577</v>
      </c>
      <c r="F1807" t="s">
        <v>26</v>
      </c>
      <c r="G1807" t="s">
        <v>159</v>
      </c>
      <c r="H1807" s="7">
        <v>4678</v>
      </c>
      <c r="I1807" s="8">
        <v>36917</v>
      </c>
      <c r="J1807" s="8">
        <f t="shared" ca="1" si="140"/>
        <v>43583</v>
      </c>
      <c r="K1807">
        <f t="shared" ca="1" si="141"/>
        <v>18</v>
      </c>
      <c r="L1807">
        <f t="shared" ca="1" si="142"/>
        <v>3</v>
      </c>
      <c r="M1807">
        <f t="shared" ca="1" si="143"/>
        <v>2</v>
      </c>
      <c r="N1807" t="str">
        <f t="shared" ca="1" si="144"/>
        <v>18 Yıl 3 Ay2 Gün</v>
      </c>
    </row>
    <row r="1808" spans="1:14" x14ac:dyDescent="0.3">
      <c r="A1808">
        <v>196241</v>
      </c>
      <c r="B1808" t="s">
        <v>1917</v>
      </c>
      <c r="C1808" t="s">
        <v>39</v>
      </c>
      <c r="D1808" t="s">
        <v>33</v>
      </c>
      <c r="E1808">
        <v>5356712835</v>
      </c>
      <c r="F1808" t="s">
        <v>26</v>
      </c>
      <c r="G1808" t="s">
        <v>37</v>
      </c>
      <c r="H1808" s="7">
        <v>6557</v>
      </c>
      <c r="I1808" s="8">
        <v>37660</v>
      </c>
      <c r="J1808" s="8">
        <f t="shared" ca="1" si="140"/>
        <v>43583</v>
      </c>
      <c r="K1808">
        <f t="shared" ca="1" si="141"/>
        <v>16</v>
      </c>
      <c r="L1808">
        <f t="shared" ca="1" si="142"/>
        <v>2</v>
      </c>
      <c r="M1808">
        <f t="shared" ca="1" si="143"/>
        <v>20</v>
      </c>
      <c r="N1808" t="str">
        <f t="shared" ca="1" si="144"/>
        <v>16 Yıl 2 Ay20 Gün</v>
      </c>
    </row>
    <row r="1809" spans="1:14" x14ac:dyDescent="0.3">
      <c r="A1809">
        <v>196248</v>
      </c>
      <c r="B1809" t="s">
        <v>1918</v>
      </c>
      <c r="C1809" t="s">
        <v>24</v>
      </c>
      <c r="D1809" t="s">
        <v>29</v>
      </c>
      <c r="E1809">
        <v>5493370075</v>
      </c>
      <c r="F1809" t="s">
        <v>54</v>
      </c>
      <c r="G1809" t="s">
        <v>112</v>
      </c>
      <c r="H1809" s="7">
        <v>6500</v>
      </c>
      <c r="I1809" s="8">
        <v>38398</v>
      </c>
      <c r="J1809" s="8">
        <f t="shared" ca="1" si="140"/>
        <v>43583</v>
      </c>
      <c r="K1809">
        <f t="shared" ca="1" si="141"/>
        <v>14</v>
      </c>
      <c r="L1809">
        <f t="shared" ca="1" si="142"/>
        <v>2</v>
      </c>
      <c r="M1809">
        <f t="shared" ca="1" si="143"/>
        <v>13</v>
      </c>
      <c r="N1809" t="str">
        <f t="shared" ca="1" si="144"/>
        <v>14 Yıl 2 Ay13 Gün</v>
      </c>
    </row>
    <row r="1810" spans="1:14" x14ac:dyDescent="0.3">
      <c r="A1810">
        <v>196250</v>
      </c>
      <c r="B1810" t="s">
        <v>1919</v>
      </c>
      <c r="C1810" t="s">
        <v>39</v>
      </c>
      <c r="D1810" t="s">
        <v>61</v>
      </c>
      <c r="E1810">
        <v>5383268075</v>
      </c>
      <c r="F1810" t="s">
        <v>26</v>
      </c>
      <c r="G1810" t="s">
        <v>117</v>
      </c>
      <c r="H1810" s="7">
        <v>4795</v>
      </c>
      <c r="I1810" s="8">
        <v>35452</v>
      </c>
      <c r="J1810" s="8">
        <f t="shared" ca="1" si="140"/>
        <v>43583</v>
      </c>
      <c r="K1810">
        <f t="shared" ca="1" si="141"/>
        <v>22</v>
      </c>
      <c r="L1810">
        <f t="shared" ca="1" si="142"/>
        <v>3</v>
      </c>
      <c r="M1810">
        <f t="shared" ca="1" si="143"/>
        <v>6</v>
      </c>
      <c r="N1810" t="str">
        <f t="shared" ca="1" si="144"/>
        <v>22 Yıl 3 Ay6 Gün</v>
      </c>
    </row>
    <row r="1811" spans="1:14" x14ac:dyDescent="0.3">
      <c r="A1811">
        <v>196251</v>
      </c>
      <c r="B1811" t="s">
        <v>1920</v>
      </c>
      <c r="C1811" t="s">
        <v>39</v>
      </c>
      <c r="D1811" t="s">
        <v>61</v>
      </c>
      <c r="E1811">
        <v>5453618627</v>
      </c>
      <c r="F1811" t="s">
        <v>68</v>
      </c>
      <c r="G1811" t="s">
        <v>98</v>
      </c>
      <c r="H1811" s="7">
        <v>4145</v>
      </c>
      <c r="I1811" s="8">
        <v>35582</v>
      </c>
      <c r="J1811" s="8">
        <f t="shared" ca="1" si="140"/>
        <v>43583</v>
      </c>
      <c r="K1811">
        <f t="shared" ca="1" si="141"/>
        <v>21</v>
      </c>
      <c r="L1811">
        <f t="shared" ca="1" si="142"/>
        <v>10</v>
      </c>
      <c r="M1811">
        <f t="shared" ca="1" si="143"/>
        <v>27</v>
      </c>
      <c r="N1811" t="str">
        <f t="shared" ca="1" si="144"/>
        <v>21 Yıl 10 Ay27 Gün</v>
      </c>
    </row>
    <row r="1812" spans="1:14" x14ac:dyDescent="0.3">
      <c r="A1812">
        <v>196260</v>
      </c>
      <c r="B1812" t="s">
        <v>1921</v>
      </c>
      <c r="C1812" t="s">
        <v>24</v>
      </c>
      <c r="D1812" t="s">
        <v>29</v>
      </c>
      <c r="E1812">
        <v>5333306575</v>
      </c>
      <c r="F1812" t="s">
        <v>30</v>
      </c>
      <c r="G1812" t="s">
        <v>79</v>
      </c>
      <c r="H1812" s="7">
        <v>3472</v>
      </c>
      <c r="I1812" s="8">
        <v>38529</v>
      </c>
      <c r="J1812" s="8">
        <f t="shared" ca="1" si="140"/>
        <v>43583</v>
      </c>
      <c r="K1812">
        <f t="shared" ca="1" si="141"/>
        <v>13</v>
      </c>
      <c r="L1812">
        <f t="shared" ca="1" si="142"/>
        <v>10</v>
      </c>
      <c r="M1812">
        <f t="shared" ca="1" si="143"/>
        <v>2</v>
      </c>
      <c r="N1812" t="str">
        <f t="shared" ca="1" si="144"/>
        <v>13 Yıl 10 Ay2 Gün</v>
      </c>
    </row>
    <row r="1813" spans="1:14" x14ac:dyDescent="0.3">
      <c r="A1813">
        <v>196267</v>
      </c>
      <c r="B1813" t="s">
        <v>1922</v>
      </c>
      <c r="C1813" t="s">
        <v>24</v>
      </c>
      <c r="D1813" t="s">
        <v>33</v>
      </c>
      <c r="E1813">
        <v>5477155320</v>
      </c>
      <c r="F1813" t="s">
        <v>40</v>
      </c>
      <c r="G1813" t="s">
        <v>195</v>
      </c>
      <c r="H1813" s="7">
        <v>6929</v>
      </c>
      <c r="I1813" s="8">
        <v>36953</v>
      </c>
      <c r="J1813" s="8">
        <f t="shared" ca="1" si="140"/>
        <v>43583</v>
      </c>
      <c r="K1813">
        <f t="shared" ca="1" si="141"/>
        <v>18</v>
      </c>
      <c r="L1813">
        <f t="shared" ca="1" si="142"/>
        <v>1</v>
      </c>
      <c r="M1813">
        <f t="shared" ca="1" si="143"/>
        <v>25</v>
      </c>
      <c r="N1813" t="str">
        <f t="shared" ca="1" si="144"/>
        <v>18 Yıl 1 Ay25 Gün</v>
      </c>
    </row>
    <row r="1814" spans="1:14" x14ac:dyDescent="0.3">
      <c r="A1814">
        <v>196288</v>
      </c>
      <c r="B1814" t="s">
        <v>1923</v>
      </c>
      <c r="C1814" t="s">
        <v>24</v>
      </c>
      <c r="D1814" t="s">
        <v>33</v>
      </c>
      <c r="E1814">
        <v>5079597233</v>
      </c>
      <c r="F1814" t="s">
        <v>36</v>
      </c>
      <c r="G1814" t="s">
        <v>193</v>
      </c>
      <c r="H1814" s="7">
        <v>3400</v>
      </c>
      <c r="I1814" s="8">
        <v>36880</v>
      </c>
      <c r="J1814" s="8">
        <f t="shared" ca="1" si="140"/>
        <v>43583</v>
      </c>
      <c r="K1814">
        <f t="shared" ca="1" si="141"/>
        <v>18</v>
      </c>
      <c r="L1814">
        <f t="shared" ca="1" si="142"/>
        <v>4</v>
      </c>
      <c r="M1814">
        <f t="shared" ca="1" si="143"/>
        <v>8</v>
      </c>
      <c r="N1814" t="str">
        <f t="shared" ca="1" si="144"/>
        <v>18 Yıl 4 Ay8 Gün</v>
      </c>
    </row>
    <row r="1815" spans="1:14" x14ac:dyDescent="0.3">
      <c r="A1815">
        <v>196292</v>
      </c>
      <c r="B1815" t="s">
        <v>1924</v>
      </c>
      <c r="C1815" t="s">
        <v>39</v>
      </c>
      <c r="D1815" t="s">
        <v>123</v>
      </c>
      <c r="E1815">
        <v>5081554643</v>
      </c>
      <c r="F1815" t="s">
        <v>68</v>
      </c>
      <c r="G1815" t="s">
        <v>57</v>
      </c>
      <c r="H1815" s="7">
        <v>4669</v>
      </c>
      <c r="I1815" s="8">
        <v>37101</v>
      </c>
      <c r="J1815" s="8">
        <f t="shared" ca="1" si="140"/>
        <v>43583</v>
      </c>
      <c r="K1815">
        <f t="shared" ca="1" si="141"/>
        <v>17</v>
      </c>
      <c r="L1815">
        <f t="shared" ca="1" si="142"/>
        <v>8</v>
      </c>
      <c r="M1815">
        <f t="shared" ca="1" si="143"/>
        <v>30</v>
      </c>
      <c r="N1815" t="str">
        <f t="shared" ca="1" si="144"/>
        <v>17 Yıl 8 Ay30 Gün</v>
      </c>
    </row>
    <row r="1816" spans="1:14" x14ac:dyDescent="0.3">
      <c r="A1816">
        <v>196293</v>
      </c>
      <c r="B1816" t="s">
        <v>1925</v>
      </c>
      <c r="C1816" t="s">
        <v>39</v>
      </c>
      <c r="D1816" t="s">
        <v>33</v>
      </c>
      <c r="E1816">
        <v>5353553900</v>
      </c>
      <c r="F1816" t="s">
        <v>40</v>
      </c>
      <c r="G1816" t="s">
        <v>185</v>
      </c>
      <c r="H1816" s="7">
        <v>5446</v>
      </c>
      <c r="I1816" s="8">
        <v>37580</v>
      </c>
      <c r="J1816" s="8">
        <f t="shared" ca="1" si="140"/>
        <v>43583</v>
      </c>
      <c r="K1816">
        <f t="shared" ca="1" si="141"/>
        <v>16</v>
      </c>
      <c r="L1816">
        <f t="shared" ca="1" si="142"/>
        <v>5</v>
      </c>
      <c r="M1816">
        <f t="shared" ca="1" si="143"/>
        <v>8</v>
      </c>
      <c r="N1816" t="str">
        <f t="shared" ca="1" si="144"/>
        <v>16 Yıl 5 Ay8 Gün</v>
      </c>
    </row>
    <row r="1817" spans="1:14" x14ac:dyDescent="0.3">
      <c r="A1817">
        <v>196293</v>
      </c>
      <c r="B1817" t="s">
        <v>1847</v>
      </c>
      <c r="C1817" t="s">
        <v>39</v>
      </c>
      <c r="D1817" t="s">
        <v>43</v>
      </c>
      <c r="E1817">
        <v>5456577488</v>
      </c>
      <c r="F1817" t="s">
        <v>30</v>
      </c>
      <c r="G1817" t="s">
        <v>46</v>
      </c>
      <c r="H1817" s="7">
        <v>7197</v>
      </c>
      <c r="I1817" s="8">
        <v>36796</v>
      </c>
      <c r="J1817" s="8">
        <f t="shared" ca="1" si="140"/>
        <v>43583</v>
      </c>
      <c r="K1817">
        <f t="shared" ca="1" si="141"/>
        <v>18</v>
      </c>
      <c r="L1817">
        <f t="shared" ca="1" si="142"/>
        <v>7</v>
      </c>
      <c r="M1817">
        <f t="shared" ca="1" si="143"/>
        <v>1</v>
      </c>
      <c r="N1817" t="str">
        <f t="shared" ca="1" si="144"/>
        <v>18 Yıl 7 Ay1 Gün</v>
      </c>
    </row>
    <row r="1818" spans="1:14" x14ac:dyDescent="0.3">
      <c r="A1818">
        <v>196294</v>
      </c>
      <c r="B1818" t="s">
        <v>1926</v>
      </c>
      <c r="C1818" t="s">
        <v>39</v>
      </c>
      <c r="D1818" t="s">
        <v>25</v>
      </c>
      <c r="E1818">
        <v>5343283170</v>
      </c>
      <c r="F1818" t="s">
        <v>36</v>
      </c>
      <c r="G1818" t="s">
        <v>287</v>
      </c>
      <c r="H1818" s="7">
        <v>3477</v>
      </c>
      <c r="I1818" s="8">
        <v>36128</v>
      </c>
      <c r="J1818" s="8">
        <f t="shared" ca="1" si="140"/>
        <v>43583</v>
      </c>
      <c r="K1818">
        <f t="shared" ca="1" si="141"/>
        <v>20</v>
      </c>
      <c r="L1818">
        <f t="shared" ca="1" si="142"/>
        <v>4</v>
      </c>
      <c r="M1818">
        <f t="shared" ca="1" si="143"/>
        <v>30</v>
      </c>
      <c r="N1818" t="str">
        <f t="shared" ca="1" si="144"/>
        <v>20 Yıl 4 Ay30 Gün</v>
      </c>
    </row>
    <row r="1819" spans="1:14" x14ac:dyDescent="0.3">
      <c r="A1819">
        <v>196314</v>
      </c>
      <c r="B1819" t="s">
        <v>1927</v>
      </c>
      <c r="C1819" t="s">
        <v>39</v>
      </c>
      <c r="D1819" t="s">
        <v>29</v>
      </c>
      <c r="E1819">
        <v>5425564987</v>
      </c>
      <c r="F1819" t="s">
        <v>81</v>
      </c>
      <c r="G1819" t="s">
        <v>210</v>
      </c>
      <c r="H1819" s="7">
        <v>4560</v>
      </c>
      <c r="I1819" s="8">
        <v>38091</v>
      </c>
      <c r="J1819" s="8">
        <f t="shared" ca="1" si="140"/>
        <v>43583</v>
      </c>
      <c r="K1819">
        <f t="shared" ca="1" si="141"/>
        <v>15</v>
      </c>
      <c r="L1819">
        <f t="shared" ca="1" si="142"/>
        <v>0</v>
      </c>
      <c r="M1819">
        <f t="shared" ca="1" si="143"/>
        <v>14</v>
      </c>
      <c r="N1819" t="str">
        <f t="shared" ca="1" si="144"/>
        <v>15 Yıl 0 Ay14 Gün</v>
      </c>
    </row>
    <row r="1820" spans="1:14" x14ac:dyDescent="0.3">
      <c r="A1820">
        <v>196316</v>
      </c>
      <c r="B1820" t="s">
        <v>1928</v>
      </c>
      <c r="C1820" t="s">
        <v>39</v>
      </c>
      <c r="D1820" t="s">
        <v>123</v>
      </c>
      <c r="E1820">
        <v>5077309507</v>
      </c>
      <c r="F1820" t="s">
        <v>73</v>
      </c>
      <c r="G1820" t="s">
        <v>82</v>
      </c>
      <c r="H1820" s="7">
        <v>5375</v>
      </c>
      <c r="I1820" s="8">
        <v>37099</v>
      </c>
      <c r="J1820" s="8">
        <f t="shared" ca="1" si="140"/>
        <v>43583</v>
      </c>
      <c r="K1820">
        <f t="shared" ca="1" si="141"/>
        <v>17</v>
      </c>
      <c r="L1820">
        <f t="shared" ca="1" si="142"/>
        <v>9</v>
      </c>
      <c r="M1820">
        <f t="shared" ca="1" si="143"/>
        <v>1</v>
      </c>
      <c r="N1820" t="str">
        <f t="shared" ca="1" si="144"/>
        <v>17 Yıl 9 Ay1 Gün</v>
      </c>
    </row>
    <row r="1821" spans="1:14" x14ac:dyDescent="0.3">
      <c r="A1821">
        <v>196336</v>
      </c>
      <c r="B1821" t="s">
        <v>1929</v>
      </c>
      <c r="C1821" t="s">
        <v>39</v>
      </c>
      <c r="D1821" t="s">
        <v>29</v>
      </c>
      <c r="E1821">
        <v>5077059511</v>
      </c>
      <c r="F1821" t="s">
        <v>68</v>
      </c>
      <c r="G1821" t="s">
        <v>121</v>
      </c>
      <c r="H1821" s="7">
        <v>5212</v>
      </c>
      <c r="I1821" s="8">
        <v>38329</v>
      </c>
      <c r="J1821" s="8">
        <f t="shared" ca="1" si="140"/>
        <v>43583</v>
      </c>
      <c r="K1821">
        <f t="shared" ca="1" si="141"/>
        <v>14</v>
      </c>
      <c r="L1821">
        <f t="shared" ca="1" si="142"/>
        <v>4</v>
      </c>
      <c r="M1821">
        <f t="shared" ca="1" si="143"/>
        <v>20</v>
      </c>
      <c r="N1821" t="str">
        <f t="shared" ca="1" si="144"/>
        <v>14 Yıl 4 Ay20 Gün</v>
      </c>
    </row>
    <row r="1822" spans="1:14" x14ac:dyDescent="0.3">
      <c r="A1822">
        <v>196339</v>
      </c>
      <c r="B1822" t="s">
        <v>1930</v>
      </c>
      <c r="C1822" t="s">
        <v>39</v>
      </c>
      <c r="D1822" t="s">
        <v>25</v>
      </c>
      <c r="E1822">
        <v>5347556006</v>
      </c>
      <c r="F1822" t="s">
        <v>73</v>
      </c>
      <c r="G1822" t="s">
        <v>260</v>
      </c>
      <c r="H1822" s="7">
        <v>6441</v>
      </c>
      <c r="I1822" s="8">
        <v>36182</v>
      </c>
      <c r="J1822" s="8">
        <f t="shared" ca="1" si="140"/>
        <v>43583</v>
      </c>
      <c r="K1822">
        <f t="shared" ca="1" si="141"/>
        <v>20</v>
      </c>
      <c r="L1822">
        <f t="shared" ca="1" si="142"/>
        <v>3</v>
      </c>
      <c r="M1822">
        <f t="shared" ca="1" si="143"/>
        <v>6</v>
      </c>
      <c r="N1822" t="str">
        <f t="shared" ca="1" si="144"/>
        <v>20 Yıl 3 Ay6 Gün</v>
      </c>
    </row>
    <row r="1823" spans="1:14" x14ac:dyDescent="0.3">
      <c r="A1823">
        <v>196388</v>
      </c>
      <c r="B1823" t="s">
        <v>1931</v>
      </c>
      <c r="C1823" t="s">
        <v>24</v>
      </c>
      <c r="D1823" t="s">
        <v>25</v>
      </c>
      <c r="E1823">
        <v>5482205508</v>
      </c>
      <c r="F1823" t="s">
        <v>36</v>
      </c>
      <c r="G1823" t="s">
        <v>145</v>
      </c>
      <c r="H1823" s="7">
        <v>5909</v>
      </c>
      <c r="I1823" s="8">
        <v>36100</v>
      </c>
      <c r="J1823" s="8">
        <f t="shared" ca="1" si="140"/>
        <v>43583</v>
      </c>
      <c r="K1823">
        <f t="shared" ca="1" si="141"/>
        <v>20</v>
      </c>
      <c r="L1823">
        <f t="shared" ca="1" si="142"/>
        <v>5</v>
      </c>
      <c r="M1823">
        <f t="shared" ca="1" si="143"/>
        <v>27</v>
      </c>
      <c r="N1823" t="str">
        <f t="shared" ca="1" si="144"/>
        <v>20 Yıl 5 Ay27 Gün</v>
      </c>
    </row>
    <row r="1824" spans="1:14" x14ac:dyDescent="0.3">
      <c r="A1824">
        <v>196391</v>
      </c>
      <c r="B1824" t="s">
        <v>1932</v>
      </c>
      <c r="C1824" t="s">
        <v>24</v>
      </c>
      <c r="D1824" t="s">
        <v>29</v>
      </c>
      <c r="E1824">
        <v>5086196867</v>
      </c>
      <c r="F1824" t="s">
        <v>54</v>
      </c>
      <c r="G1824" t="s">
        <v>182</v>
      </c>
      <c r="H1824" s="7">
        <v>4287</v>
      </c>
      <c r="I1824" s="8">
        <v>38065</v>
      </c>
      <c r="J1824" s="8">
        <f t="shared" ca="1" si="140"/>
        <v>43583</v>
      </c>
      <c r="K1824">
        <f t="shared" ca="1" si="141"/>
        <v>15</v>
      </c>
      <c r="L1824">
        <f t="shared" ca="1" si="142"/>
        <v>1</v>
      </c>
      <c r="M1824">
        <f t="shared" ca="1" si="143"/>
        <v>9</v>
      </c>
      <c r="N1824" t="str">
        <f t="shared" ca="1" si="144"/>
        <v>15 Yıl 1 Ay9 Gün</v>
      </c>
    </row>
    <row r="1825" spans="1:14" x14ac:dyDescent="0.3">
      <c r="A1825">
        <v>196392</v>
      </c>
      <c r="B1825" t="s">
        <v>1933</v>
      </c>
      <c r="C1825" t="s">
        <v>24</v>
      </c>
      <c r="D1825" t="s">
        <v>43</v>
      </c>
      <c r="E1825">
        <v>5393391293</v>
      </c>
      <c r="F1825" t="s">
        <v>81</v>
      </c>
      <c r="G1825" t="s">
        <v>59</v>
      </c>
      <c r="H1825" s="7">
        <v>4546</v>
      </c>
      <c r="I1825" s="8">
        <v>36404</v>
      </c>
      <c r="J1825" s="8">
        <f t="shared" ca="1" si="140"/>
        <v>43583</v>
      </c>
      <c r="K1825">
        <f t="shared" ca="1" si="141"/>
        <v>19</v>
      </c>
      <c r="L1825">
        <f t="shared" ca="1" si="142"/>
        <v>7</v>
      </c>
      <c r="M1825">
        <f t="shared" ca="1" si="143"/>
        <v>27</v>
      </c>
      <c r="N1825" t="str">
        <f t="shared" ca="1" si="144"/>
        <v>19 Yıl 7 Ay27 Gün</v>
      </c>
    </row>
    <row r="1826" spans="1:14" x14ac:dyDescent="0.3">
      <c r="A1826">
        <v>196409</v>
      </c>
      <c r="B1826" t="s">
        <v>1934</v>
      </c>
      <c r="C1826" t="s">
        <v>39</v>
      </c>
      <c r="D1826" t="s">
        <v>111</v>
      </c>
      <c r="E1826">
        <v>5436923183</v>
      </c>
      <c r="F1826" t="s">
        <v>26</v>
      </c>
      <c r="G1826" t="s">
        <v>34</v>
      </c>
      <c r="H1826" s="7">
        <v>7104</v>
      </c>
      <c r="I1826" s="8">
        <v>36894</v>
      </c>
      <c r="J1826" s="8">
        <f t="shared" ca="1" si="140"/>
        <v>43583</v>
      </c>
      <c r="K1826">
        <f t="shared" ca="1" si="141"/>
        <v>18</v>
      </c>
      <c r="L1826">
        <f t="shared" ca="1" si="142"/>
        <v>3</v>
      </c>
      <c r="M1826">
        <f t="shared" ca="1" si="143"/>
        <v>25</v>
      </c>
      <c r="N1826" t="str">
        <f t="shared" ca="1" si="144"/>
        <v>18 Yıl 3 Ay25 Gün</v>
      </c>
    </row>
    <row r="1827" spans="1:14" x14ac:dyDescent="0.3">
      <c r="A1827">
        <v>196423</v>
      </c>
      <c r="B1827" t="s">
        <v>1935</v>
      </c>
      <c r="C1827" t="s">
        <v>39</v>
      </c>
      <c r="D1827" t="s">
        <v>33</v>
      </c>
      <c r="E1827">
        <v>5051957646</v>
      </c>
      <c r="F1827" t="s">
        <v>30</v>
      </c>
      <c r="G1827" t="s">
        <v>188</v>
      </c>
      <c r="H1827" s="7">
        <v>7236</v>
      </c>
      <c r="I1827" s="8">
        <v>37752</v>
      </c>
      <c r="J1827" s="8">
        <f t="shared" ca="1" si="140"/>
        <v>43583</v>
      </c>
      <c r="K1827">
        <f t="shared" ca="1" si="141"/>
        <v>15</v>
      </c>
      <c r="L1827">
        <f t="shared" ca="1" si="142"/>
        <v>11</v>
      </c>
      <c r="M1827">
        <f t="shared" ca="1" si="143"/>
        <v>17</v>
      </c>
      <c r="N1827" t="str">
        <f t="shared" ca="1" si="144"/>
        <v>15 Yıl 11 Ay17 Gün</v>
      </c>
    </row>
    <row r="1828" spans="1:14" x14ac:dyDescent="0.3">
      <c r="A1828">
        <v>196432</v>
      </c>
      <c r="B1828" t="s">
        <v>1936</v>
      </c>
      <c r="C1828" t="s">
        <v>24</v>
      </c>
      <c r="D1828" t="s">
        <v>33</v>
      </c>
      <c r="E1828">
        <v>5376569471</v>
      </c>
      <c r="F1828" t="s">
        <v>81</v>
      </c>
      <c r="G1828" t="s">
        <v>210</v>
      </c>
      <c r="H1828" s="7">
        <v>5221</v>
      </c>
      <c r="I1828" s="8">
        <v>37813</v>
      </c>
      <c r="J1828" s="8">
        <f t="shared" ca="1" si="140"/>
        <v>43583</v>
      </c>
      <c r="K1828">
        <f t="shared" ca="1" si="141"/>
        <v>15</v>
      </c>
      <c r="L1828">
        <f t="shared" ca="1" si="142"/>
        <v>9</v>
      </c>
      <c r="M1828">
        <f t="shared" ca="1" si="143"/>
        <v>17</v>
      </c>
      <c r="N1828" t="str">
        <f t="shared" ca="1" si="144"/>
        <v>15 Yıl 9 Ay17 Gün</v>
      </c>
    </row>
    <row r="1829" spans="1:14" x14ac:dyDescent="0.3">
      <c r="A1829">
        <v>196433</v>
      </c>
      <c r="B1829" t="s">
        <v>1937</v>
      </c>
      <c r="C1829" t="s">
        <v>39</v>
      </c>
      <c r="D1829" t="s">
        <v>33</v>
      </c>
      <c r="E1829">
        <v>5073047413</v>
      </c>
      <c r="F1829" t="s">
        <v>36</v>
      </c>
      <c r="G1829" t="s">
        <v>169</v>
      </c>
      <c r="H1829" s="7">
        <v>5440</v>
      </c>
      <c r="I1829" s="8">
        <v>37378</v>
      </c>
      <c r="J1829" s="8">
        <f t="shared" ca="1" si="140"/>
        <v>43583</v>
      </c>
      <c r="K1829">
        <f t="shared" ca="1" si="141"/>
        <v>16</v>
      </c>
      <c r="L1829">
        <f t="shared" ca="1" si="142"/>
        <v>11</v>
      </c>
      <c r="M1829">
        <f t="shared" ca="1" si="143"/>
        <v>26</v>
      </c>
      <c r="N1829" t="str">
        <f t="shared" ca="1" si="144"/>
        <v>16 Yıl 11 Ay26 Gün</v>
      </c>
    </row>
    <row r="1830" spans="1:14" x14ac:dyDescent="0.3">
      <c r="A1830">
        <v>196441</v>
      </c>
      <c r="B1830" t="s">
        <v>1938</v>
      </c>
      <c r="C1830" t="s">
        <v>24</v>
      </c>
      <c r="D1830" t="s">
        <v>43</v>
      </c>
      <c r="E1830">
        <v>5371232404</v>
      </c>
      <c r="F1830" t="s">
        <v>81</v>
      </c>
      <c r="G1830" t="s">
        <v>117</v>
      </c>
      <c r="H1830" s="7">
        <v>3434</v>
      </c>
      <c r="I1830" s="8">
        <v>36824</v>
      </c>
      <c r="J1830" s="8">
        <f t="shared" ca="1" si="140"/>
        <v>43583</v>
      </c>
      <c r="K1830">
        <f t="shared" ca="1" si="141"/>
        <v>18</v>
      </c>
      <c r="L1830">
        <f t="shared" ca="1" si="142"/>
        <v>6</v>
      </c>
      <c r="M1830">
        <f t="shared" ca="1" si="143"/>
        <v>3</v>
      </c>
      <c r="N1830" t="str">
        <f t="shared" ca="1" si="144"/>
        <v>18 Yıl 6 Ay3 Gün</v>
      </c>
    </row>
    <row r="1831" spans="1:14" x14ac:dyDescent="0.3">
      <c r="A1831">
        <v>196441</v>
      </c>
      <c r="B1831" t="s">
        <v>1939</v>
      </c>
      <c r="C1831" t="s">
        <v>24</v>
      </c>
      <c r="D1831" t="s">
        <v>33</v>
      </c>
      <c r="E1831">
        <v>5335175379</v>
      </c>
      <c r="F1831" t="s">
        <v>40</v>
      </c>
      <c r="G1831" t="s">
        <v>62</v>
      </c>
      <c r="H1831" s="7">
        <v>3574</v>
      </c>
      <c r="I1831" s="8">
        <v>37041</v>
      </c>
      <c r="J1831" s="8">
        <f t="shared" ca="1" si="140"/>
        <v>43583</v>
      </c>
      <c r="K1831">
        <f t="shared" ca="1" si="141"/>
        <v>17</v>
      </c>
      <c r="L1831">
        <f t="shared" ca="1" si="142"/>
        <v>10</v>
      </c>
      <c r="M1831">
        <f t="shared" ca="1" si="143"/>
        <v>29</v>
      </c>
      <c r="N1831" t="str">
        <f t="shared" ca="1" si="144"/>
        <v>17 Yıl 10 Ay29 Gün</v>
      </c>
    </row>
    <row r="1832" spans="1:14" x14ac:dyDescent="0.3">
      <c r="A1832">
        <v>196454</v>
      </c>
      <c r="B1832" t="s">
        <v>1940</v>
      </c>
      <c r="C1832" t="s">
        <v>39</v>
      </c>
      <c r="D1832" t="s">
        <v>29</v>
      </c>
      <c r="E1832">
        <v>5394734402</v>
      </c>
      <c r="F1832" t="s">
        <v>68</v>
      </c>
      <c r="G1832" t="s">
        <v>119</v>
      </c>
      <c r="H1832" s="7">
        <v>2615</v>
      </c>
      <c r="I1832" s="8">
        <v>38264</v>
      </c>
      <c r="J1832" s="8">
        <f t="shared" ca="1" si="140"/>
        <v>43583</v>
      </c>
      <c r="K1832">
        <f t="shared" ca="1" si="141"/>
        <v>14</v>
      </c>
      <c r="L1832">
        <f t="shared" ca="1" si="142"/>
        <v>6</v>
      </c>
      <c r="M1832">
        <f t="shared" ca="1" si="143"/>
        <v>24</v>
      </c>
      <c r="N1832" t="str">
        <f t="shared" ca="1" si="144"/>
        <v>14 Yıl 6 Ay24 Gün</v>
      </c>
    </row>
    <row r="1833" spans="1:14" x14ac:dyDescent="0.3">
      <c r="A1833">
        <v>196462</v>
      </c>
      <c r="B1833" t="s">
        <v>1941</v>
      </c>
      <c r="C1833" t="s">
        <v>39</v>
      </c>
      <c r="D1833" t="s">
        <v>25</v>
      </c>
      <c r="E1833">
        <v>5074198538</v>
      </c>
      <c r="F1833" t="s">
        <v>81</v>
      </c>
      <c r="G1833" t="s">
        <v>37</v>
      </c>
      <c r="H1833" s="7">
        <v>3480</v>
      </c>
      <c r="I1833" s="8">
        <v>35895</v>
      </c>
      <c r="J1833" s="8">
        <f t="shared" ca="1" si="140"/>
        <v>43583</v>
      </c>
      <c r="K1833">
        <f t="shared" ca="1" si="141"/>
        <v>21</v>
      </c>
      <c r="L1833">
        <f t="shared" ca="1" si="142"/>
        <v>0</v>
      </c>
      <c r="M1833">
        <f t="shared" ca="1" si="143"/>
        <v>18</v>
      </c>
      <c r="N1833" t="str">
        <f t="shared" ca="1" si="144"/>
        <v>21 Yıl 0 Ay18 Gün</v>
      </c>
    </row>
    <row r="1834" spans="1:14" x14ac:dyDescent="0.3">
      <c r="A1834">
        <v>196463</v>
      </c>
      <c r="B1834" t="s">
        <v>1942</v>
      </c>
      <c r="C1834" t="s">
        <v>39</v>
      </c>
      <c r="D1834" t="s">
        <v>25</v>
      </c>
      <c r="E1834">
        <v>5081249247</v>
      </c>
      <c r="F1834" t="s">
        <v>30</v>
      </c>
      <c r="G1834" t="s">
        <v>370</v>
      </c>
      <c r="H1834" s="7">
        <v>3126</v>
      </c>
      <c r="I1834" s="8">
        <v>35973</v>
      </c>
      <c r="J1834" s="8">
        <f t="shared" ca="1" si="140"/>
        <v>43583</v>
      </c>
      <c r="K1834">
        <f t="shared" ca="1" si="141"/>
        <v>20</v>
      </c>
      <c r="L1834">
        <f t="shared" ca="1" si="142"/>
        <v>10</v>
      </c>
      <c r="M1834">
        <f t="shared" ca="1" si="143"/>
        <v>1</v>
      </c>
      <c r="N1834" t="str">
        <f t="shared" ca="1" si="144"/>
        <v>20 Yıl 10 Ay1 Gün</v>
      </c>
    </row>
    <row r="1835" spans="1:14" x14ac:dyDescent="0.3">
      <c r="A1835">
        <v>196466</v>
      </c>
      <c r="B1835" t="s">
        <v>1943</v>
      </c>
      <c r="C1835" t="s">
        <v>39</v>
      </c>
      <c r="D1835" t="s">
        <v>33</v>
      </c>
      <c r="E1835">
        <v>5444405924</v>
      </c>
      <c r="F1835" t="s">
        <v>30</v>
      </c>
      <c r="G1835" t="s">
        <v>114</v>
      </c>
      <c r="H1835" s="7">
        <v>5682</v>
      </c>
      <c r="I1835" s="8">
        <v>37600</v>
      </c>
      <c r="J1835" s="8">
        <f t="shared" ca="1" si="140"/>
        <v>43583</v>
      </c>
      <c r="K1835">
        <f t="shared" ca="1" si="141"/>
        <v>16</v>
      </c>
      <c r="L1835">
        <f t="shared" ca="1" si="142"/>
        <v>4</v>
      </c>
      <c r="M1835">
        <f t="shared" ca="1" si="143"/>
        <v>18</v>
      </c>
      <c r="N1835" t="str">
        <f t="shared" ca="1" si="144"/>
        <v>16 Yıl 4 Ay18 Gün</v>
      </c>
    </row>
    <row r="1836" spans="1:14" x14ac:dyDescent="0.3">
      <c r="A1836">
        <v>196476</v>
      </c>
      <c r="B1836" t="s">
        <v>1944</v>
      </c>
      <c r="C1836" t="s">
        <v>24</v>
      </c>
      <c r="D1836" t="s">
        <v>29</v>
      </c>
      <c r="E1836">
        <v>5394947261</v>
      </c>
      <c r="F1836" t="s">
        <v>54</v>
      </c>
      <c r="G1836" t="s">
        <v>172</v>
      </c>
      <c r="H1836" s="7">
        <v>6914</v>
      </c>
      <c r="I1836" s="8">
        <v>39060</v>
      </c>
      <c r="J1836" s="8">
        <f t="shared" ca="1" si="140"/>
        <v>43583</v>
      </c>
      <c r="K1836">
        <f t="shared" ca="1" si="141"/>
        <v>12</v>
      </c>
      <c r="L1836">
        <f t="shared" ca="1" si="142"/>
        <v>4</v>
      </c>
      <c r="M1836">
        <f t="shared" ca="1" si="143"/>
        <v>19</v>
      </c>
      <c r="N1836" t="str">
        <f t="shared" ca="1" si="144"/>
        <v>12 Yıl 4 Ay19 Gün</v>
      </c>
    </row>
    <row r="1837" spans="1:14" x14ac:dyDescent="0.3">
      <c r="A1837">
        <v>196479</v>
      </c>
      <c r="B1837" t="s">
        <v>1945</v>
      </c>
      <c r="C1837" t="s">
        <v>24</v>
      </c>
      <c r="D1837" t="s">
        <v>29</v>
      </c>
      <c r="E1837">
        <v>5383857294</v>
      </c>
      <c r="F1837" t="s">
        <v>36</v>
      </c>
      <c r="G1837" t="s">
        <v>117</v>
      </c>
      <c r="H1837" s="7">
        <v>6484</v>
      </c>
      <c r="I1837" s="8">
        <v>38304</v>
      </c>
      <c r="J1837" s="8">
        <f t="shared" ca="1" si="140"/>
        <v>43583</v>
      </c>
      <c r="K1837">
        <f t="shared" ca="1" si="141"/>
        <v>14</v>
      </c>
      <c r="L1837">
        <f t="shared" ca="1" si="142"/>
        <v>5</v>
      </c>
      <c r="M1837">
        <f t="shared" ca="1" si="143"/>
        <v>15</v>
      </c>
      <c r="N1837" t="str">
        <f t="shared" ca="1" si="144"/>
        <v>14 Yıl 5 Ay15 Gün</v>
      </c>
    </row>
    <row r="1838" spans="1:14" x14ac:dyDescent="0.3">
      <c r="A1838">
        <v>196479</v>
      </c>
      <c r="B1838" t="s">
        <v>1946</v>
      </c>
      <c r="C1838" t="s">
        <v>24</v>
      </c>
      <c r="D1838" t="s">
        <v>29</v>
      </c>
      <c r="E1838">
        <v>5368671405</v>
      </c>
      <c r="F1838" t="s">
        <v>68</v>
      </c>
      <c r="G1838" t="s">
        <v>140</v>
      </c>
      <c r="H1838" s="7">
        <v>2968</v>
      </c>
      <c r="I1838" s="8">
        <v>38167</v>
      </c>
      <c r="J1838" s="8">
        <f t="shared" ca="1" si="140"/>
        <v>43583</v>
      </c>
      <c r="K1838">
        <f t="shared" ca="1" si="141"/>
        <v>14</v>
      </c>
      <c r="L1838">
        <f t="shared" ca="1" si="142"/>
        <v>9</v>
      </c>
      <c r="M1838">
        <f t="shared" ca="1" si="143"/>
        <v>30</v>
      </c>
      <c r="N1838" t="str">
        <f t="shared" ca="1" si="144"/>
        <v>14 Yıl 9 Ay30 Gün</v>
      </c>
    </row>
    <row r="1839" spans="1:14" x14ac:dyDescent="0.3">
      <c r="A1839">
        <v>196495</v>
      </c>
      <c r="B1839" t="s">
        <v>1947</v>
      </c>
      <c r="C1839" t="s">
        <v>24</v>
      </c>
      <c r="D1839" t="s">
        <v>29</v>
      </c>
      <c r="E1839">
        <v>5425908258</v>
      </c>
      <c r="F1839" t="s">
        <v>40</v>
      </c>
      <c r="G1839" t="s">
        <v>182</v>
      </c>
      <c r="H1839" s="7">
        <v>6100</v>
      </c>
      <c r="I1839" s="8">
        <v>38802</v>
      </c>
      <c r="J1839" s="8">
        <f t="shared" ca="1" si="140"/>
        <v>43583</v>
      </c>
      <c r="K1839">
        <f t="shared" ca="1" si="141"/>
        <v>13</v>
      </c>
      <c r="L1839">
        <f t="shared" ca="1" si="142"/>
        <v>1</v>
      </c>
      <c r="M1839">
        <f t="shared" ca="1" si="143"/>
        <v>2</v>
      </c>
      <c r="N1839" t="str">
        <f t="shared" ca="1" si="144"/>
        <v>13 Yıl 1 Ay2 Gün</v>
      </c>
    </row>
    <row r="1840" spans="1:14" x14ac:dyDescent="0.3">
      <c r="A1840">
        <v>196507</v>
      </c>
      <c r="B1840" t="s">
        <v>1948</v>
      </c>
      <c r="C1840" t="s">
        <v>39</v>
      </c>
      <c r="D1840" t="s">
        <v>43</v>
      </c>
      <c r="E1840">
        <v>5339259291</v>
      </c>
      <c r="F1840" t="s">
        <v>81</v>
      </c>
      <c r="G1840" t="s">
        <v>55</v>
      </c>
      <c r="H1840" s="7">
        <v>3590</v>
      </c>
      <c r="I1840" s="8">
        <v>36844</v>
      </c>
      <c r="J1840" s="8">
        <f t="shared" ca="1" si="140"/>
        <v>43583</v>
      </c>
      <c r="K1840">
        <f t="shared" ca="1" si="141"/>
        <v>18</v>
      </c>
      <c r="L1840">
        <f t="shared" ca="1" si="142"/>
        <v>5</v>
      </c>
      <c r="M1840">
        <f t="shared" ca="1" si="143"/>
        <v>14</v>
      </c>
      <c r="N1840" t="str">
        <f t="shared" ca="1" si="144"/>
        <v>18 Yıl 5 Ay14 Gün</v>
      </c>
    </row>
    <row r="1841" spans="1:14" x14ac:dyDescent="0.3">
      <c r="A1841">
        <v>196507</v>
      </c>
      <c r="B1841" t="s">
        <v>1949</v>
      </c>
      <c r="C1841" t="s">
        <v>39</v>
      </c>
      <c r="D1841" t="s">
        <v>25</v>
      </c>
      <c r="E1841">
        <v>5344177278</v>
      </c>
      <c r="F1841" t="s">
        <v>73</v>
      </c>
      <c r="G1841" t="s">
        <v>153</v>
      </c>
      <c r="H1841" s="7">
        <v>3832</v>
      </c>
      <c r="I1841" s="8">
        <v>36056</v>
      </c>
      <c r="J1841" s="8">
        <f t="shared" ca="1" si="140"/>
        <v>43583</v>
      </c>
      <c r="K1841">
        <f t="shared" ca="1" si="141"/>
        <v>20</v>
      </c>
      <c r="L1841">
        <f t="shared" ca="1" si="142"/>
        <v>7</v>
      </c>
      <c r="M1841">
        <f t="shared" ca="1" si="143"/>
        <v>10</v>
      </c>
      <c r="N1841" t="str">
        <f t="shared" ca="1" si="144"/>
        <v>20 Yıl 7 Ay10 Gün</v>
      </c>
    </row>
    <row r="1842" spans="1:14" x14ac:dyDescent="0.3">
      <c r="A1842">
        <v>196538</v>
      </c>
      <c r="B1842" t="s">
        <v>1950</v>
      </c>
      <c r="C1842" t="s">
        <v>39</v>
      </c>
      <c r="D1842" t="s">
        <v>111</v>
      </c>
      <c r="E1842">
        <v>5088266989</v>
      </c>
      <c r="F1842" t="s">
        <v>30</v>
      </c>
      <c r="G1842" t="s">
        <v>195</v>
      </c>
      <c r="H1842" s="7">
        <v>3396</v>
      </c>
      <c r="I1842" s="8">
        <v>36047</v>
      </c>
      <c r="J1842" s="8">
        <f t="shared" ca="1" si="140"/>
        <v>43583</v>
      </c>
      <c r="K1842">
        <f t="shared" ca="1" si="141"/>
        <v>20</v>
      </c>
      <c r="L1842">
        <f t="shared" ca="1" si="142"/>
        <v>7</v>
      </c>
      <c r="M1842">
        <f t="shared" ca="1" si="143"/>
        <v>19</v>
      </c>
      <c r="N1842" t="str">
        <f t="shared" ca="1" si="144"/>
        <v>20 Yıl 7 Ay19 Gün</v>
      </c>
    </row>
    <row r="1843" spans="1:14" x14ac:dyDescent="0.3">
      <c r="A1843">
        <v>196561</v>
      </c>
      <c r="B1843" t="s">
        <v>1951</v>
      </c>
      <c r="C1843" t="s">
        <v>24</v>
      </c>
      <c r="D1843" t="s">
        <v>111</v>
      </c>
      <c r="E1843">
        <v>5471604543</v>
      </c>
      <c r="F1843" t="s">
        <v>26</v>
      </c>
      <c r="G1843" t="s">
        <v>55</v>
      </c>
      <c r="H1843" s="7">
        <v>3854</v>
      </c>
      <c r="I1843" s="8">
        <v>36640</v>
      </c>
      <c r="J1843" s="8">
        <f t="shared" ca="1" si="140"/>
        <v>43583</v>
      </c>
      <c r="K1843">
        <f t="shared" ca="1" si="141"/>
        <v>19</v>
      </c>
      <c r="L1843">
        <f t="shared" ca="1" si="142"/>
        <v>0</v>
      </c>
      <c r="M1843">
        <f t="shared" ca="1" si="143"/>
        <v>4</v>
      </c>
      <c r="N1843" t="str">
        <f t="shared" ca="1" si="144"/>
        <v>19 Yıl 0 Ay4 Gün</v>
      </c>
    </row>
    <row r="1844" spans="1:14" x14ac:dyDescent="0.3">
      <c r="A1844">
        <v>196567</v>
      </c>
      <c r="B1844" t="s">
        <v>1952</v>
      </c>
      <c r="C1844" t="s">
        <v>24</v>
      </c>
      <c r="D1844" t="s">
        <v>29</v>
      </c>
      <c r="E1844">
        <v>5071374611</v>
      </c>
      <c r="F1844" t="s">
        <v>73</v>
      </c>
      <c r="G1844" t="s">
        <v>471</v>
      </c>
      <c r="H1844" s="7">
        <v>3324</v>
      </c>
      <c r="I1844" s="8">
        <v>38827</v>
      </c>
      <c r="J1844" s="8">
        <f t="shared" ca="1" si="140"/>
        <v>43583</v>
      </c>
      <c r="K1844">
        <f t="shared" ca="1" si="141"/>
        <v>13</v>
      </c>
      <c r="L1844">
        <f t="shared" ca="1" si="142"/>
        <v>0</v>
      </c>
      <c r="M1844">
        <f t="shared" ca="1" si="143"/>
        <v>8</v>
      </c>
      <c r="N1844" t="str">
        <f t="shared" ca="1" si="144"/>
        <v>13 Yıl 0 Ay8 Gün</v>
      </c>
    </row>
    <row r="1845" spans="1:14" x14ac:dyDescent="0.3">
      <c r="A1845">
        <v>196577</v>
      </c>
      <c r="B1845" t="s">
        <v>1953</v>
      </c>
      <c r="C1845" t="s">
        <v>39</v>
      </c>
      <c r="D1845" t="s">
        <v>43</v>
      </c>
      <c r="E1845">
        <v>5087798447</v>
      </c>
      <c r="F1845" t="s">
        <v>36</v>
      </c>
      <c r="G1845" t="s">
        <v>182</v>
      </c>
      <c r="H1845" s="7">
        <v>3464</v>
      </c>
      <c r="I1845" s="8">
        <v>36571</v>
      </c>
      <c r="J1845" s="8">
        <f t="shared" ca="1" si="140"/>
        <v>43583</v>
      </c>
      <c r="K1845">
        <f t="shared" ca="1" si="141"/>
        <v>19</v>
      </c>
      <c r="L1845">
        <f t="shared" ca="1" si="142"/>
        <v>2</v>
      </c>
      <c r="M1845">
        <f t="shared" ca="1" si="143"/>
        <v>13</v>
      </c>
      <c r="N1845" t="str">
        <f t="shared" ca="1" si="144"/>
        <v>19 Yıl 2 Ay13 Gün</v>
      </c>
    </row>
    <row r="1846" spans="1:14" x14ac:dyDescent="0.3">
      <c r="A1846">
        <v>196588</v>
      </c>
      <c r="B1846" t="s">
        <v>1954</v>
      </c>
      <c r="C1846" t="s">
        <v>24</v>
      </c>
      <c r="D1846" t="s">
        <v>29</v>
      </c>
      <c r="E1846">
        <v>5386136144</v>
      </c>
      <c r="F1846" t="s">
        <v>81</v>
      </c>
      <c r="G1846" t="s">
        <v>267</v>
      </c>
      <c r="H1846" s="7">
        <v>5654</v>
      </c>
      <c r="I1846" s="8">
        <v>38613</v>
      </c>
      <c r="J1846" s="8">
        <f t="shared" ca="1" si="140"/>
        <v>43583</v>
      </c>
      <c r="K1846">
        <f t="shared" ca="1" si="141"/>
        <v>13</v>
      </c>
      <c r="L1846">
        <f t="shared" ca="1" si="142"/>
        <v>7</v>
      </c>
      <c r="M1846">
        <f t="shared" ca="1" si="143"/>
        <v>10</v>
      </c>
      <c r="N1846" t="str">
        <f t="shared" ca="1" si="144"/>
        <v>13 Yıl 7 Ay10 Gün</v>
      </c>
    </row>
    <row r="1847" spans="1:14" x14ac:dyDescent="0.3">
      <c r="A1847">
        <v>196610</v>
      </c>
      <c r="B1847" t="s">
        <v>1955</v>
      </c>
      <c r="C1847" t="s">
        <v>24</v>
      </c>
      <c r="D1847" t="s">
        <v>61</v>
      </c>
      <c r="E1847">
        <v>5389399100</v>
      </c>
      <c r="F1847" t="s">
        <v>36</v>
      </c>
      <c r="G1847" t="s">
        <v>200</v>
      </c>
      <c r="H1847" s="7">
        <v>4175</v>
      </c>
      <c r="I1847" s="8">
        <v>35562</v>
      </c>
      <c r="J1847" s="8">
        <f t="shared" ca="1" si="140"/>
        <v>43583</v>
      </c>
      <c r="K1847">
        <f t="shared" ca="1" si="141"/>
        <v>21</v>
      </c>
      <c r="L1847">
        <f t="shared" ca="1" si="142"/>
        <v>11</v>
      </c>
      <c r="M1847">
        <f t="shared" ca="1" si="143"/>
        <v>16</v>
      </c>
      <c r="N1847" t="str">
        <f t="shared" ca="1" si="144"/>
        <v>21 Yıl 11 Ay16 Gün</v>
      </c>
    </row>
    <row r="1848" spans="1:14" x14ac:dyDescent="0.3">
      <c r="A1848">
        <v>196624</v>
      </c>
      <c r="B1848" t="s">
        <v>1956</v>
      </c>
      <c r="C1848" t="s">
        <v>24</v>
      </c>
      <c r="D1848" t="s">
        <v>33</v>
      </c>
      <c r="E1848">
        <v>5054379692</v>
      </c>
      <c r="F1848" t="s">
        <v>54</v>
      </c>
      <c r="G1848" t="s">
        <v>124</v>
      </c>
      <c r="H1848" s="7">
        <v>6481</v>
      </c>
      <c r="I1848" s="8">
        <v>37363</v>
      </c>
      <c r="J1848" s="8">
        <f t="shared" ca="1" si="140"/>
        <v>43583</v>
      </c>
      <c r="K1848">
        <f t="shared" ca="1" si="141"/>
        <v>17</v>
      </c>
      <c r="L1848">
        <f t="shared" ca="1" si="142"/>
        <v>0</v>
      </c>
      <c r="M1848">
        <f t="shared" ca="1" si="143"/>
        <v>11</v>
      </c>
      <c r="N1848" t="str">
        <f t="shared" ca="1" si="144"/>
        <v>17 Yıl 0 Ay11 Gün</v>
      </c>
    </row>
    <row r="1849" spans="1:14" x14ac:dyDescent="0.3">
      <c r="A1849">
        <v>196633</v>
      </c>
      <c r="B1849" t="s">
        <v>1957</v>
      </c>
      <c r="C1849" t="s">
        <v>39</v>
      </c>
      <c r="D1849" t="s">
        <v>29</v>
      </c>
      <c r="E1849">
        <v>5362520915</v>
      </c>
      <c r="F1849" t="s">
        <v>81</v>
      </c>
      <c r="G1849" t="s">
        <v>301</v>
      </c>
      <c r="H1849" s="7">
        <v>3757</v>
      </c>
      <c r="I1849" s="8">
        <v>39001</v>
      </c>
      <c r="J1849" s="8">
        <f t="shared" ca="1" si="140"/>
        <v>43583</v>
      </c>
      <c r="K1849">
        <f t="shared" ca="1" si="141"/>
        <v>12</v>
      </c>
      <c r="L1849">
        <f t="shared" ca="1" si="142"/>
        <v>6</v>
      </c>
      <c r="M1849">
        <f t="shared" ca="1" si="143"/>
        <v>17</v>
      </c>
      <c r="N1849" t="str">
        <f t="shared" ca="1" si="144"/>
        <v>12 Yıl 6 Ay17 Gün</v>
      </c>
    </row>
    <row r="1850" spans="1:14" x14ac:dyDescent="0.3">
      <c r="A1850">
        <v>196636</v>
      </c>
      <c r="B1850" t="s">
        <v>1958</v>
      </c>
      <c r="C1850" t="s">
        <v>24</v>
      </c>
      <c r="D1850" t="s">
        <v>33</v>
      </c>
      <c r="E1850">
        <v>5342228243</v>
      </c>
      <c r="F1850" t="s">
        <v>73</v>
      </c>
      <c r="G1850" t="s">
        <v>121</v>
      </c>
      <c r="H1850" s="7">
        <v>2806</v>
      </c>
      <c r="I1850" s="8">
        <v>37810</v>
      </c>
      <c r="J1850" s="8">
        <f t="shared" ca="1" si="140"/>
        <v>43583</v>
      </c>
      <c r="K1850">
        <f t="shared" ca="1" si="141"/>
        <v>15</v>
      </c>
      <c r="L1850">
        <f t="shared" ca="1" si="142"/>
        <v>9</v>
      </c>
      <c r="M1850">
        <f t="shared" ca="1" si="143"/>
        <v>20</v>
      </c>
      <c r="N1850" t="str">
        <f t="shared" ca="1" si="144"/>
        <v>15 Yıl 9 Ay20 Gün</v>
      </c>
    </row>
    <row r="1851" spans="1:14" x14ac:dyDescent="0.3">
      <c r="A1851">
        <v>196677</v>
      </c>
      <c r="B1851" t="s">
        <v>1959</v>
      </c>
      <c r="C1851" t="s">
        <v>39</v>
      </c>
      <c r="D1851" t="s">
        <v>29</v>
      </c>
      <c r="E1851">
        <v>5329701828</v>
      </c>
      <c r="F1851" t="s">
        <v>54</v>
      </c>
      <c r="G1851" t="s">
        <v>165</v>
      </c>
      <c r="H1851" s="7">
        <v>5667</v>
      </c>
      <c r="I1851" s="8">
        <v>38643</v>
      </c>
      <c r="J1851" s="8">
        <f t="shared" ca="1" si="140"/>
        <v>43583</v>
      </c>
      <c r="K1851">
        <f t="shared" ca="1" si="141"/>
        <v>13</v>
      </c>
      <c r="L1851">
        <f t="shared" ca="1" si="142"/>
        <v>6</v>
      </c>
      <c r="M1851">
        <f t="shared" ca="1" si="143"/>
        <v>10</v>
      </c>
      <c r="N1851" t="str">
        <f t="shared" ca="1" si="144"/>
        <v>13 Yıl 6 Ay10 Gün</v>
      </c>
    </row>
    <row r="1852" spans="1:14" x14ac:dyDescent="0.3">
      <c r="A1852">
        <v>196692</v>
      </c>
      <c r="B1852" t="s">
        <v>1960</v>
      </c>
      <c r="C1852" t="s">
        <v>39</v>
      </c>
      <c r="D1852" t="s">
        <v>25</v>
      </c>
      <c r="E1852">
        <v>5477836257</v>
      </c>
      <c r="F1852" t="s">
        <v>36</v>
      </c>
      <c r="G1852" t="s">
        <v>41</v>
      </c>
      <c r="H1852" s="7">
        <v>2865</v>
      </c>
      <c r="I1852" s="8">
        <v>35885</v>
      </c>
      <c r="J1852" s="8">
        <f t="shared" ca="1" si="140"/>
        <v>43583</v>
      </c>
      <c r="K1852">
        <f t="shared" ca="1" si="141"/>
        <v>21</v>
      </c>
      <c r="L1852">
        <f t="shared" ca="1" si="142"/>
        <v>0</v>
      </c>
      <c r="M1852">
        <f t="shared" ca="1" si="143"/>
        <v>28</v>
      </c>
      <c r="N1852" t="str">
        <f t="shared" ca="1" si="144"/>
        <v>21 Yıl 0 Ay28 Gün</v>
      </c>
    </row>
    <row r="1853" spans="1:14" x14ac:dyDescent="0.3">
      <c r="A1853">
        <v>196694</v>
      </c>
      <c r="B1853" t="s">
        <v>1961</v>
      </c>
      <c r="C1853" t="s">
        <v>24</v>
      </c>
      <c r="D1853" t="s">
        <v>33</v>
      </c>
      <c r="E1853">
        <v>5421377929</v>
      </c>
      <c r="F1853" t="s">
        <v>40</v>
      </c>
      <c r="G1853" t="s">
        <v>76</v>
      </c>
      <c r="H1853" s="7">
        <v>6126</v>
      </c>
      <c r="I1853" s="8">
        <v>37304</v>
      </c>
      <c r="J1853" s="8">
        <f t="shared" ca="1" si="140"/>
        <v>43583</v>
      </c>
      <c r="K1853">
        <f t="shared" ca="1" si="141"/>
        <v>17</v>
      </c>
      <c r="L1853">
        <f t="shared" ca="1" si="142"/>
        <v>2</v>
      </c>
      <c r="M1853">
        <f t="shared" ca="1" si="143"/>
        <v>11</v>
      </c>
      <c r="N1853" t="str">
        <f t="shared" ca="1" si="144"/>
        <v>17 Yıl 2 Ay11 Gün</v>
      </c>
    </row>
    <row r="1854" spans="1:14" x14ac:dyDescent="0.3">
      <c r="A1854">
        <v>196702</v>
      </c>
      <c r="B1854" t="s">
        <v>1962</v>
      </c>
      <c r="C1854" t="s">
        <v>24</v>
      </c>
      <c r="D1854" t="s">
        <v>43</v>
      </c>
      <c r="E1854">
        <v>5361580280</v>
      </c>
      <c r="F1854" t="s">
        <v>54</v>
      </c>
      <c r="G1854" t="s">
        <v>185</v>
      </c>
      <c r="H1854" s="7">
        <v>6660</v>
      </c>
      <c r="I1854" s="8">
        <v>36818</v>
      </c>
      <c r="J1854" s="8">
        <f t="shared" ca="1" si="140"/>
        <v>43583</v>
      </c>
      <c r="K1854">
        <f t="shared" ca="1" si="141"/>
        <v>18</v>
      </c>
      <c r="L1854">
        <f t="shared" ca="1" si="142"/>
        <v>6</v>
      </c>
      <c r="M1854">
        <f t="shared" ca="1" si="143"/>
        <v>9</v>
      </c>
      <c r="N1854" t="str">
        <f t="shared" ca="1" si="144"/>
        <v>18 Yıl 6 Ay9 Gün</v>
      </c>
    </row>
    <row r="1855" spans="1:14" x14ac:dyDescent="0.3">
      <c r="A1855">
        <v>196715</v>
      </c>
      <c r="B1855" t="s">
        <v>1963</v>
      </c>
      <c r="C1855" t="s">
        <v>39</v>
      </c>
      <c r="D1855" t="s">
        <v>33</v>
      </c>
      <c r="E1855">
        <v>5485768842</v>
      </c>
      <c r="F1855" t="s">
        <v>36</v>
      </c>
      <c r="G1855" t="s">
        <v>69</v>
      </c>
      <c r="H1855" s="7">
        <v>4885</v>
      </c>
      <c r="I1855" s="8">
        <v>37309</v>
      </c>
      <c r="J1855" s="8">
        <f t="shared" ca="1" si="140"/>
        <v>43583</v>
      </c>
      <c r="K1855">
        <f t="shared" ca="1" si="141"/>
        <v>17</v>
      </c>
      <c r="L1855">
        <f t="shared" ca="1" si="142"/>
        <v>2</v>
      </c>
      <c r="M1855">
        <f t="shared" ca="1" si="143"/>
        <v>6</v>
      </c>
      <c r="N1855" t="str">
        <f t="shared" ca="1" si="144"/>
        <v>17 Yıl 2 Ay6 Gün</v>
      </c>
    </row>
    <row r="1856" spans="1:14" x14ac:dyDescent="0.3">
      <c r="A1856">
        <v>196722</v>
      </c>
      <c r="B1856" t="s">
        <v>1964</v>
      </c>
      <c r="C1856" t="s">
        <v>39</v>
      </c>
      <c r="D1856" t="s">
        <v>43</v>
      </c>
      <c r="E1856">
        <v>5441679222</v>
      </c>
      <c r="F1856" t="s">
        <v>36</v>
      </c>
      <c r="G1856" t="s">
        <v>31</v>
      </c>
      <c r="H1856" s="7">
        <v>4062</v>
      </c>
      <c r="I1856" s="8">
        <v>36795</v>
      </c>
      <c r="J1856" s="8">
        <f t="shared" ca="1" si="140"/>
        <v>43583</v>
      </c>
      <c r="K1856">
        <f t="shared" ca="1" si="141"/>
        <v>18</v>
      </c>
      <c r="L1856">
        <f t="shared" ca="1" si="142"/>
        <v>7</v>
      </c>
      <c r="M1856">
        <f t="shared" ca="1" si="143"/>
        <v>2</v>
      </c>
      <c r="N1856" t="str">
        <f t="shared" ca="1" si="144"/>
        <v>18 Yıl 7 Ay2 Gün</v>
      </c>
    </row>
    <row r="1857" spans="1:14" x14ac:dyDescent="0.3">
      <c r="A1857">
        <v>196723</v>
      </c>
      <c r="B1857" t="s">
        <v>1965</v>
      </c>
      <c r="C1857" t="s">
        <v>39</v>
      </c>
      <c r="D1857" t="s">
        <v>29</v>
      </c>
      <c r="E1857">
        <v>5464087096</v>
      </c>
      <c r="F1857" t="s">
        <v>68</v>
      </c>
      <c r="G1857" t="s">
        <v>44</v>
      </c>
      <c r="H1857" s="7">
        <v>4033</v>
      </c>
      <c r="I1857" s="8">
        <v>38353</v>
      </c>
      <c r="J1857" s="8">
        <f t="shared" ca="1" si="140"/>
        <v>43583</v>
      </c>
      <c r="K1857">
        <f t="shared" ca="1" si="141"/>
        <v>14</v>
      </c>
      <c r="L1857">
        <f t="shared" ca="1" si="142"/>
        <v>3</v>
      </c>
      <c r="M1857">
        <f t="shared" ca="1" si="143"/>
        <v>27</v>
      </c>
      <c r="N1857" t="str">
        <f t="shared" ca="1" si="144"/>
        <v>14 Yıl 3 Ay27 Gün</v>
      </c>
    </row>
    <row r="1858" spans="1:14" x14ac:dyDescent="0.3">
      <c r="A1858">
        <v>196740</v>
      </c>
      <c r="B1858" t="s">
        <v>1966</v>
      </c>
      <c r="C1858" t="s">
        <v>39</v>
      </c>
      <c r="D1858" t="s">
        <v>61</v>
      </c>
      <c r="E1858">
        <v>5446972103</v>
      </c>
      <c r="F1858" t="s">
        <v>30</v>
      </c>
      <c r="G1858" t="s">
        <v>108</v>
      </c>
      <c r="H1858" s="7">
        <v>5682</v>
      </c>
      <c r="I1858" s="8">
        <v>35838</v>
      </c>
      <c r="J1858" s="8">
        <f t="shared" ca="1" si="140"/>
        <v>43583</v>
      </c>
      <c r="K1858">
        <f t="shared" ca="1" si="141"/>
        <v>21</v>
      </c>
      <c r="L1858">
        <f t="shared" ca="1" si="142"/>
        <v>2</v>
      </c>
      <c r="M1858">
        <f t="shared" ca="1" si="143"/>
        <v>16</v>
      </c>
      <c r="N1858" t="str">
        <f t="shared" ca="1" si="144"/>
        <v>21 Yıl 2 Ay16 Gün</v>
      </c>
    </row>
    <row r="1859" spans="1:14" x14ac:dyDescent="0.3">
      <c r="A1859">
        <v>196749</v>
      </c>
      <c r="B1859" t="s">
        <v>1967</v>
      </c>
      <c r="C1859" t="s">
        <v>39</v>
      </c>
      <c r="D1859" t="s">
        <v>43</v>
      </c>
      <c r="E1859">
        <v>5052144933</v>
      </c>
      <c r="F1859" t="s">
        <v>30</v>
      </c>
      <c r="G1859" t="s">
        <v>260</v>
      </c>
      <c r="H1859" s="7">
        <v>5636</v>
      </c>
      <c r="I1859" s="8">
        <v>36527</v>
      </c>
      <c r="J1859" s="8">
        <f t="shared" ca="1" si="140"/>
        <v>43583</v>
      </c>
      <c r="K1859">
        <f t="shared" ca="1" si="141"/>
        <v>19</v>
      </c>
      <c r="L1859">
        <f t="shared" ca="1" si="142"/>
        <v>3</v>
      </c>
      <c r="M1859">
        <f t="shared" ca="1" si="143"/>
        <v>26</v>
      </c>
      <c r="N1859" t="str">
        <f t="shared" ca="1" si="144"/>
        <v>19 Yıl 3 Ay26 Gün</v>
      </c>
    </row>
    <row r="1860" spans="1:14" x14ac:dyDescent="0.3">
      <c r="A1860">
        <v>196761</v>
      </c>
      <c r="B1860" t="s">
        <v>1968</v>
      </c>
      <c r="C1860" t="s">
        <v>24</v>
      </c>
      <c r="D1860" t="s">
        <v>111</v>
      </c>
      <c r="E1860">
        <v>5437062225</v>
      </c>
      <c r="F1860" t="s">
        <v>40</v>
      </c>
      <c r="G1860" t="s">
        <v>57</v>
      </c>
      <c r="H1860" s="7">
        <v>5082</v>
      </c>
      <c r="I1860" s="8">
        <v>36596</v>
      </c>
      <c r="J1860" s="8">
        <f t="shared" ca="1" si="140"/>
        <v>43583</v>
      </c>
      <c r="K1860">
        <f t="shared" ca="1" si="141"/>
        <v>19</v>
      </c>
      <c r="L1860">
        <f t="shared" ca="1" si="142"/>
        <v>1</v>
      </c>
      <c r="M1860">
        <f t="shared" ca="1" si="143"/>
        <v>17</v>
      </c>
      <c r="N1860" t="str">
        <f t="shared" ca="1" si="144"/>
        <v>19 Yıl 1 Ay17 Gün</v>
      </c>
    </row>
    <row r="1861" spans="1:14" x14ac:dyDescent="0.3">
      <c r="A1861">
        <v>196775</v>
      </c>
      <c r="B1861" t="s">
        <v>1969</v>
      </c>
      <c r="C1861" t="s">
        <v>39</v>
      </c>
      <c r="D1861" t="s">
        <v>29</v>
      </c>
      <c r="E1861">
        <v>5481172900</v>
      </c>
      <c r="F1861" t="s">
        <v>54</v>
      </c>
      <c r="G1861" t="s">
        <v>48</v>
      </c>
      <c r="H1861" s="7">
        <v>5443</v>
      </c>
      <c r="I1861" s="8">
        <v>38103</v>
      </c>
      <c r="J1861" s="8">
        <f t="shared" ref="J1861:J1924" ca="1" si="145">TODAY()</f>
        <v>43583</v>
      </c>
      <c r="K1861">
        <f t="shared" ref="K1861:K1924" ca="1" si="146">DATEDIF(I1861,J1861,"y")</f>
        <v>15</v>
      </c>
      <c r="L1861">
        <f t="shared" ref="L1861:L1924" ca="1" si="147">DATEDIF(I1861,J1861,"ym")</f>
        <v>0</v>
      </c>
      <c r="M1861">
        <f t="shared" ref="M1861:M1924" ca="1" si="148">DATEDIF(I1861,J1861,"md")</f>
        <v>2</v>
      </c>
      <c r="N1861" t="str">
        <f t="shared" ref="N1861:N1924" ca="1" si="149">K1861&amp;" Yıl "&amp;L1861&amp;" Ay"&amp;M1861&amp;" Gün"</f>
        <v>15 Yıl 0 Ay2 Gün</v>
      </c>
    </row>
    <row r="1862" spans="1:14" x14ac:dyDescent="0.3">
      <c r="A1862">
        <v>196777</v>
      </c>
      <c r="B1862" t="s">
        <v>1970</v>
      </c>
      <c r="C1862" t="s">
        <v>24</v>
      </c>
      <c r="D1862" t="s">
        <v>398</v>
      </c>
      <c r="E1862">
        <v>5497600570</v>
      </c>
      <c r="F1862" t="s">
        <v>68</v>
      </c>
      <c r="G1862" t="s">
        <v>366</v>
      </c>
      <c r="H1862" s="7">
        <v>11128</v>
      </c>
      <c r="I1862" s="8">
        <v>37131</v>
      </c>
      <c r="J1862" s="8">
        <f t="shared" ca="1" si="145"/>
        <v>43583</v>
      </c>
      <c r="K1862">
        <f t="shared" ca="1" si="146"/>
        <v>17</v>
      </c>
      <c r="L1862">
        <f t="shared" ca="1" si="147"/>
        <v>8</v>
      </c>
      <c r="M1862">
        <f t="shared" ca="1" si="148"/>
        <v>0</v>
      </c>
      <c r="N1862" t="str">
        <f t="shared" ca="1" si="149"/>
        <v>17 Yıl 8 Ay0 Gün</v>
      </c>
    </row>
    <row r="1863" spans="1:14" x14ac:dyDescent="0.3">
      <c r="A1863">
        <v>196787</v>
      </c>
      <c r="B1863" t="s">
        <v>1971</v>
      </c>
      <c r="C1863" t="s">
        <v>24</v>
      </c>
      <c r="D1863" t="s">
        <v>29</v>
      </c>
      <c r="E1863">
        <v>5364471920</v>
      </c>
      <c r="F1863" t="s">
        <v>26</v>
      </c>
      <c r="G1863" t="s">
        <v>366</v>
      </c>
      <c r="H1863" s="7">
        <v>4067</v>
      </c>
      <c r="I1863" s="8">
        <v>39053</v>
      </c>
      <c r="J1863" s="8">
        <f t="shared" ca="1" si="145"/>
        <v>43583</v>
      </c>
      <c r="K1863">
        <f t="shared" ca="1" si="146"/>
        <v>12</v>
      </c>
      <c r="L1863">
        <f t="shared" ca="1" si="147"/>
        <v>4</v>
      </c>
      <c r="M1863">
        <f t="shared" ca="1" si="148"/>
        <v>26</v>
      </c>
      <c r="N1863" t="str">
        <f t="shared" ca="1" si="149"/>
        <v>12 Yıl 4 Ay26 Gün</v>
      </c>
    </row>
    <row r="1864" spans="1:14" x14ac:dyDescent="0.3">
      <c r="A1864">
        <v>196796</v>
      </c>
      <c r="B1864" t="s">
        <v>1972</v>
      </c>
      <c r="C1864" t="s">
        <v>24</v>
      </c>
      <c r="D1864" t="s">
        <v>33</v>
      </c>
      <c r="E1864">
        <v>5378382857</v>
      </c>
      <c r="F1864" t="s">
        <v>26</v>
      </c>
      <c r="G1864" t="s">
        <v>106</v>
      </c>
      <c r="H1864" s="7">
        <v>5857</v>
      </c>
      <c r="I1864" s="8">
        <v>37264</v>
      </c>
      <c r="J1864" s="8">
        <f t="shared" ca="1" si="145"/>
        <v>43583</v>
      </c>
      <c r="K1864">
        <f t="shared" ca="1" si="146"/>
        <v>17</v>
      </c>
      <c r="L1864">
        <f t="shared" ca="1" si="147"/>
        <v>3</v>
      </c>
      <c r="M1864">
        <f t="shared" ca="1" si="148"/>
        <v>20</v>
      </c>
      <c r="N1864" t="str">
        <f t="shared" ca="1" si="149"/>
        <v>17 Yıl 3 Ay20 Gün</v>
      </c>
    </row>
    <row r="1865" spans="1:14" x14ac:dyDescent="0.3">
      <c r="A1865">
        <v>196798</v>
      </c>
      <c r="B1865" t="s">
        <v>1973</v>
      </c>
      <c r="C1865" t="s">
        <v>24</v>
      </c>
      <c r="D1865" t="s">
        <v>29</v>
      </c>
      <c r="E1865">
        <v>5342210924</v>
      </c>
      <c r="F1865" t="s">
        <v>73</v>
      </c>
      <c r="G1865" t="s">
        <v>224</v>
      </c>
      <c r="H1865" s="7">
        <v>3477</v>
      </c>
      <c r="I1865" s="8">
        <v>38678</v>
      </c>
      <c r="J1865" s="8">
        <f t="shared" ca="1" si="145"/>
        <v>43583</v>
      </c>
      <c r="K1865">
        <f t="shared" ca="1" si="146"/>
        <v>13</v>
      </c>
      <c r="L1865">
        <f t="shared" ca="1" si="147"/>
        <v>5</v>
      </c>
      <c r="M1865">
        <f t="shared" ca="1" si="148"/>
        <v>6</v>
      </c>
      <c r="N1865" t="str">
        <f t="shared" ca="1" si="149"/>
        <v>13 Yıl 5 Ay6 Gün</v>
      </c>
    </row>
    <row r="1866" spans="1:14" x14ac:dyDescent="0.3">
      <c r="A1866">
        <v>196806</v>
      </c>
      <c r="B1866" t="s">
        <v>1974</v>
      </c>
      <c r="C1866" t="s">
        <v>39</v>
      </c>
      <c r="D1866" t="s">
        <v>61</v>
      </c>
      <c r="E1866">
        <v>5433470153</v>
      </c>
      <c r="F1866" t="s">
        <v>54</v>
      </c>
      <c r="G1866" t="s">
        <v>44</v>
      </c>
      <c r="H1866" s="7">
        <v>2714</v>
      </c>
      <c r="I1866" s="8">
        <v>35453</v>
      </c>
      <c r="J1866" s="8">
        <f t="shared" ca="1" si="145"/>
        <v>43583</v>
      </c>
      <c r="K1866">
        <f t="shared" ca="1" si="146"/>
        <v>22</v>
      </c>
      <c r="L1866">
        <f t="shared" ca="1" si="147"/>
        <v>3</v>
      </c>
      <c r="M1866">
        <f t="shared" ca="1" si="148"/>
        <v>5</v>
      </c>
      <c r="N1866" t="str">
        <f t="shared" ca="1" si="149"/>
        <v>22 Yıl 3 Ay5 Gün</v>
      </c>
    </row>
    <row r="1867" spans="1:14" x14ac:dyDescent="0.3">
      <c r="A1867">
        <v>196815</v>
      </c>
      <c r="B1867" t="s">
        <v>1975</v>
      </c>
      <c r="C1867" t="s">
        <v>24</v>
      </c>
      <c r="D1867" t="s">
        <v>29</v>
      </c>
      <c r="E1867">
        <v>5334286119</v>
      </c>
      <c r="F1867" t="s">
        <v>30</v>
      </c>
      <c r="G1867" t="s">
        <v>165</v>
      </c>
      <c r="H1867" s="7">
        <v>6017</v>
      </c>
      <c r="I1867" s="8">
        <v>39129</v>
      </c>
      <c r="J1867" s="8">
        <f t="shared" ca="1" si="145"/>
        <v>43583</v>
      </c>
      <c r="K1867">
        <f t="shared" ca="1" si="146"/>
        <v>12</v>
      </c>
      <c r="L1867">
        <f t="shared" ca="1" si="147"/>
        <v>2</v>
      </c>
      <c r="M1867">
        <f t="shared" ca="1" si="148"/>
        <v>12</v>
      </c>
      <c r="N1867" t="str">
        <f t="shared" ca="1" si="149"/>
        <v>12 Yıl 2 Ay12 Gün</v>
      </c>
    </row>
    <row r="1868" spans="1:14" x14ac:dyDescent="0.3">
      <c r="A1868">
        <v>196833</v>
      </c>
      <c r="B1868" t="s">
        <v>1976</v>
      </c>
      <c r="C1868" t="s">
        <v>39</v>
      </c>
      <c r="D1868" t="s">
        <v>43</v>
      </c>
      <c r="E1868">
        <v>5386300714</v>
      </c>
      <c r="F1868" t="s">
        <v>26</v>
      </c>
      <c r="G1868" t="s">
        <v>188</v>
      </c>
      <c r="H1868" s="7">
        <v>2661</v>
      </c>
      <c r="I1868" s="8">
        <v>36472</v>
      </c>
      <c r="J1868" s="8">
        <f t="shared" ca="1" si="145"/>
        <v>43583</v>
      </c>
      <c r="K1868">
        <f t="shared" ca="1" si="146"/>
        <v>19</v>
      </c>
      <c r="L1868">
        <f t="shared" ca="1" si="147"/>
        <v>5</v>
      </c>
      <c r="M1868">
        <f t="shared" ca="1" si="148"/>
        <v>20</v>
      </c>
      <c r="N1868" t="str">
        <f t="shared" ca="1" si="149"/>
        <v>19 Yıl 5 Ay20 Gün</v>
      </c>
    </row>
    <row r="1869" spans="1:14" x14ac:dyDescent="0.3">
      <c r="A1869">
        <v>196835</v>
      </c>
      <c r="B1869" t="s">
        <v>1977</v>
      </c>
      <c r="C1869" t="s">
        <v>24</v>
      </c>
      <c r="D1869" t="s">
        <v>29</v>
      </c>
      <c r="E1869">
        <v>5469118917</v>
      </c>
      <c r="F1869" t="s">
        <v>30</v>
      </c>
      <c r="G1869" t="s">
        <v>207</v>
      </c>
      <c r="H1869" s="7">
        <v>7081</v>
      </c>
      <c r="I1869" s="8">
        <v>38588</v>
      </c>
      <c r="J1869" s="8">
        <f t="shared" ca="1" si="145"/>
        <v>43583</v>
      </c>
      <c r="K1869">
        <f t="shared" ca="1" si="146"/>
        <v>13</v>
      </c>
      <c r="L1869">
        <f t="shared" ca="1" si="147"/>
        <v>8</v>
      </c>
      <c r="M1869">
        <f t="shared" ca="1" si="148"/>
        <v>4</v>
      </c>
      <c r="N1869" t="str">
        <f t="shared" ca="1" si="149"/>
        <v>13 Yıl 8 Ay4 Gün</v>
      </c>
    </row>
    <row r="1870" spans="1:14" x14ac:dyDescent="0.3">
      <c r="A1870">
        <v>196837</v>
      </c>
      <c r="B1870" t="s">
        <v>1978</v>
      </c>
      <c r="C1870" t="s">
        <v>39</v>
      </c>
      <c r="D1870" t="s">
        <v>43</v>
      </c>
      <c r="E1870">
        <v>5397157424</v>
      </c>
      <c r="F1870" t="s">
        <v>30</v>
      </c>
      <c r="G1870" t="s">
        <v>165</v>
      </c>
      <c r="H1870" s="7">
        <v>6481</v>
      </c>
      <c r="I1870" s="8">
        <v>36669</v>
      </c>
      <c r="J1870" s="8">
        <f t="shared" ca="1" si="145"/>
        <v>43583</v>
      </c>
      <c r="K1870">
        <f t="shared" ca="1" si="146"/>
        <v>18</v>
      </c>
      <c r="L1870">
        <f t="shared" ca="1" si="147"/>
        <v>11</v>
      </c>
      <c r="M1870">
        <f t="shared" ca="1" si="148"/>
        <v>5</v>
      </c>
      <c r="N1870" t="str">
        <f t="shared" ca="1" si="149"/>
        <v>18 Yıl 11 Ay5 Gün</v>
      </c>
    </row>
    <row r="1871" spans="1:14" x14ac:dyDescent="0.3">
      <c r="A1871">
        <v>196848</v>
      </c>
      <c r="B1871" t="s">
        <v>1979</v>
      </c>
      <c r="C1871" t="s">
        <v>39</v>
      </c>
      <c r="D1871" t="s">
        <v>29</v>
      </c>
      <c r="E1871">
        <v>5398939944</v>
      </c>
      <c r="F1871" t="s">
        <v>30</v>
      </c>
      <c r="G1871" t="s">
        <v>138</v>
      </c>
      <c r="H1871" s="7">
        <v>5613</v>
      </c>
      <c r="I1871" s="8">
        <v>38881</v>
      </c>
      <c r="J1871" s="8">
        <f t="shared" ca="1" si="145"/>
        <v>43583</v>
      </c>
      <c r="K1871">
        <f t="shared" ca="1" si="146"/>
        <v>12</v>
      </c>
      <c r="L1871">
        <f t="shared" ca="1" si="147"/>
        <v>10</v>
      </c>
      <c r="M1871">
        <f t="shared" ca="1" si="148"/>
        <v>15</v>
      </c>
      <c r="N1871" t="str">
        <f t="shared" ca="1" si="149"/>
        <v>12 Yıl 10 Ay15 Gün</v>
      </c>
    </row>
    <row r="1872" spans="1:14" x14ac:dyDescent="0.3">
      <c r="A1872">
        <v>196862</v>
      </c>
      <c r="B1872" t="s">
        <v>1980</v>
      </c>
      <c r="C1872" t="s">
        <v>39</v>
      </c>
      <c r="D1872" t="s">
        <v>29</v>
      </c>
      <c r="E1872">
        <v>5399674802</v>
      </c>
      <c r="F1872" t="s">
        <v>40</v>
      </c>
      <c r="G1872" t="s">
        <v>341</v>
      </c>
      <c r="H1872" s="7">
        <v>6203</v>
      </c>
      <c r="I1872" s="8">
        <v>37892</v>
      </c>
      <c r="J1872" s="8">
        <f t="shared" ca="1" si="145"/>
        <v>43583</v>
      </c>
      <c r="K1872">
        <f t="shared" ca="1" si="146"/>
        <v>15</v>
      </c>
      <c r="L1872">
        <f t="shared" ca="1" si="147"/>
        <v>7</v>
      </c>
      <c r="M1872">
        <f t="shared" ca="1" si="148"/>
        <v>0</v>
      </c>
      <c r="N1872" t="str">
        <f t="shared" ca="1" si="149"/>
        <v>15 Yıl 7 Ay0 Gün</v>
      </c>
    </row>
    <row r="1873" spans="1:14" x14ac:dyDescent="0.3">
      <c r="A1873">
        <v>196865</v>
      </c>
      <c r="B1873" t="s">
        <v>1981</v>
      </c>
      <c r="C1873" t="s">
        <v>39</v>
      </c>
      <c r="D1873" t="s">
        <v>398</v>
      </c>
      <c r="E1873">
        <v>5466072032</v>
      </c>
      <c r="F1873" t="s">
        <v>26</v>
      </c>
      <c r="G1873" t="s">
        <v>366</v>
      </c>
      <c r="H1873" s="7">
        <v>13485</v>
      </c>
      <c r="I1873" s="8">
        <v>35822</v>
      </c>
      <c r="J1873" s="8">
        <f t="shared" ca="1" si="145"/>
        <v>43583</v>
      </c>
      <c r="K1873">
        <f t="shared" ca="1" si="146"/>
        <v>21</v>
      </c>
      <c r="L1873">
        <f t="shared" ca="1" si="147"/>
        <v>3</v>
      </c>
      <c r="M1873">
        <f t="shared" ca="1" si="148"/>
        <v>1</v>
      </c>
      <c r="N1873" t="str">
        <f t="shared" ca="1" si="149"/>
        <v>21 Yıl 3 Ay1 Gün</v>
      </c>
    </row>
    <row r="1874" spans="1:14" x14ac:dyDescent="0.3">
      <c r="A1874">
        <v>196865</v>
      </c>
      <c r="B1874" t="s">
        <v>1982</v>
      </c>
      <c r="C1874" t="s">
        <v>24</v>
      </c>
      <c r="D1874" t="s">
        <v>43</v>
      </c>
      <c r="E1874">
        <v>5429249726</v>
      </c>
      <c r="F1874" t="s">
        <v>54</v>
      </c>
      <c r="G1874" t="s">
        <v>185</v>
      </c>
      <c r="H1874" s="7">
        <v>6550</v>
      </c>
      <c r="I1874" s="8">
        <v>36632</v>
      </c>
      <c r="J1874" s="8">
        <f t="shared" ca="1" si="145"/>
        <v>43583</v>
      </c>
      <c r="K1874">
        <f t="shared" ca="1" si="146"/>
        <v>19</v>
      </c>
      <c r="L1874">
        <f t="shared" ca="1" si="147"/>
        <v>0</v>
      </c>
      <c r="M1874">
        <f t="shared" ca="1" si="148"/>
        <v>12</v>
      </c>
      <c r="N1874" t="str">
        <f t="shared" ca="1" si="149"/>
        <v>19 Yıl 0 Ay12 Gün</v>
      </c>
    </row>
    <row r="1875" spans="1:14" x14ac:dyDescent="0.3">
      <c r="A1875">
        <v>196872</v>
      </c>
      <c r="B1875" t="s">
        <v>1983</v>
      </c>
      <c r="C1875" t="s">
        <v>24</v>
      </c>
      <c r="D1875" t="s">
        <v>33</v>
      </c>
      <c r="E1875">
        <v>5442828936</v>
      </c>
      <c r="F1875" t="s">
        <v>73</v>
      </c>
      <c r="G1875" t="s">
        <v>210</v>
      </c>
      <c r="H1875" s="7">
        <v>2748</v>
      </c>
      <c r="I1875" s="8">
        <v>37405</v>
      </c>
      <c r="J1875" s="8">
        <f t="shared" ca="1" si="145"/>
        <v>43583</v>
      </c>
      <c r="K1875">
        <f t="shared" ca="1" si="146"/>
        <v>16</v>
      </c>
      <c r="L1875">
        <f t="shared" ca="1" si="147"/>
        <v>10</v>
      </c>
      <c r="M1875">
        <f t="shared" ca="1" si="148"/>
        <v>30</v>
      </c>
      <c r="N1875" t="str">
        <f t="shared" ca="1" si="149"/>
        <v>16 Yıl 10 Ay30 Gün</v>
      </c>
    </row>
    <row r="1876" spans="1:14" x14ac:dyDescent="0.3">
      <c r="A1876">
        <v>196873</v>
      </c>
      <c r="B1876" t="s">
        <v>1984</v>
      </c>
      <c r="C1876" t="s">
        <v>24</v>
      </c>
      <c r="D1876" t="s">
        <v>33</v>
      </c>
      <c r="E1876">
        <v>5448951611</v>
      </c>
      <c r="F1876" t="s">
        <v>36</v>
      </c>
      <c r="G1876" t="s">
        <v>41</v>
      </c>
      <c r="H1876" s="7">
        <v>4271</v>
      </c>
      <c r="I1876" s="8">
        <v>37114</v>
      </c>
      <c r="J1876" s="8">
        <f t="shared" ca="1" si="145"/>
        <v>43583</v>
      </c>
      <c r="K1876">
        <f t="shared" ca="1" si="146"/>
        <v>17</v>
      </c>
      <c r="L1876">
        <f t="shared" ca="1" si="147"/>
        <v>8</v>
      </c>
      <c r="M1876">
        <f t="shared" ca="1" si="148"/>
        <v>17</v>
      </c>
      <c r="N1876" t="str">
        <f t="shared" ca="1" si="149"/>
        <v>17 Yıl 8 Ay17 Gün</v>
      </c>
    </row>
    <row r="1877" spans="1:14" x14ac:dyDescent="0.3">
      <c r="A1877">
        <v>196894</v>
      </c>
      <c r="B1877" t="s">
        <v>1985</v>
      </c>
      <c r="C1877" t="s">
        <v>39</v>
      </c>
      <c r="D1877" t="s">
        <v>33</v>
      </c>
      <c r="E1877">
        <v>5382569277</v>
      </c>
      <c r="F1877" t="s">
        <v>36</v>
      </c>
      <c r="G1877" t="s">
        <v>117</v>
      </c>
      <c r="H1877" s="7">
        <v>4220</v>
      </c>
      <c r="I1877" s="8">
        <v>37303</v>
      </c>
      <c r="J1877" s="8">
        <f t="shared" ca="1" si="145"/>
        <v>43583</v>
      </c>
      <c r="K1877">
        <f t="shared" ca="1" si="146"/>
        <v>17</v>
      </c>
      <c r="L1877">
        <f t="shared" ca="1" si="147"/>
        <v>2</v>
      </c>
      <c r="M1877">
        <f t="shared" ca="1" si="148"/>
        <v>12</v>
      </c>
      <c r="N1877" t="str">
        <f t="shared" ca="1" si="149"/>
        <v>17 Yıl 2 Ay12 Gün</v>
      </c>
    </row>
    <row r="1878" spans="1:14" x14ac:dyDescent="0.3">
      <c r="A1878">
        <v>196898</v>
      </c>
      <c r="B1878" t="s">
        <v>1986</v>
      </c>
      <c r="C1878" t="s">
        <v>24</v>
      </c>
      <c r="D1878" t="s">
        <v>33</v>
      </c>
      <c r="E1878">
        <v>5081146917</v>
      </c>
      <c r="F1878" t="s">
        <v>81</v>
      </c>
      <c r="G1878" t="s">
        <v>415</v>
      </c>
      <c r="H1878" s="7">
        <v>5590</v>
      </c>
      <c r="I1878" s="8">
        <v>37656</v>
      </c>
      <c r="J1878" s="8">
        <f t="shared" ca="1" si="145"/>
        <v>43583</v>
      </c>
      <c r="K1878">
        <f t="shared" ca="1" si="146"/>
        <v>16</v>
      </c>
      <c r="L1878">
        <f t="shared" ca="1" si="147"/>
        <v>2</v>
      </c>
      <c r="M1878">
        <f t="shared" ca="1" si="148"/>
        <v>24</v>
      </c>
      <c r="N1878" t="str">
        <f t="shared" ca="1" si="149"/>
        <v>16 Yıl 2 Ay24 Gün</v>
      </c>
    </row>
    <row r="1879" spans="1:14" x14ac:dyDescent="0.3">
      <c r="A1879">
        <v>196926</v>
      </c>
      <c r="B1879" t="s">
        <v>1987</v>
      </c>
      <c r="C1879" t="s">
        <v>24</v>
      </c>
      <c r="D1879" t="s">
        <v>29</v>
      </c>
      <c r="E1879">
        <v>5481279358</v>
      </c>
      <c r="F1879" t="s">
        <v>73</v>
      </c>
      <c r="G1879" t="s">
        <v>95</v>
      </c>
      <c r="H1879" s="7">
        <v>5077</v>
      </c>
      <c r="I1879" s="8">
        <v>38282</v>
      </c>
      <c r="J1879" s="8">
        <f t="shared" ca="1" si="145"/>
        <v>43583</v>
      </c>
      <c r="K1879">
        <f t="shared" ca="1" si="146"/>
        <v>14</v>
      </c>
      <c r="L1879">
        <f t="shared" ca="1" si="147"/>
        <v>6</v>
      </c>
      <c r="M1879">
        <f t="shared" ca="1" si="148"/>
        <v>6</v>
      </c>
      <c r="N1879" t="str">
        <f t="shared" ca="1" si="149"/>
        <v>14 Yıl 6 Ay6 Gün</v>
      </c>
    </row>
    <row r="1880" spans="1:14" x14ac:dyDescent="0.3">
      <c r="A1880">
        <v>196943</v>
      </c>
      <c r="B1880" t="s">
        <v>570</v>
      </c>
      <c r="C1880" t="s">
        <v>39</v>
      </c>
      <c r="D1880" t="s">
        <v>116</v>
      </c>
      <c r="E1880">
        <v>5486980214</v>
      </c>
      <c r="F1880" t="s">
        <v>26</v>
      </c>
      <c r="G1880" t="s">
        <v>239</v>
      </c>
      <c r="H1880" s="7">
        <v>6056</v>
      </c>
      <c r="I1880" s="8">
        <v>36954</v>
      </c>
      <c r="J1880" s="8">
        <f t="shared" ca="1" si="145"/>
        <v>43583</v>
      </c>
      <c r="K1880">
        <f t="shared" ca="1" si="146"/>
        <v>18</v>
      </c>
      <c r="L1880">
        <f t="shared" ca="1" si="147"/>
        <v>1</v>
      </c>
      <c r="M1880">
        <f t="shared" ca="1" si="148"/>
        <v>24</v>
      </c>
      <c r="N1880" t="str">
        <f t="shared" ca="1" si="149"/>
        <v>18 Yıl 1 Ay24 Gün</v>
      </c>
    </row>
    <row r="1881" spans="1:14" x14ac:dyDescent="0.3">
      <c r="A1881">
        <v>196976</v>
      </c>
      <c r="B1881" t="s">
        <v>1988</v>
      </c>
      <c r="C1881" t="s">
        <v>24</v>
      </c>
      <c r="D1881" t="s">
        <v>29</v>
      </c>
      <c r="E1881">
        <v>5348051265</v>
      </c>
      <c r="F1881" t="s">
        <v>26</v>
      </c>
      <c r="G1881" t="s">
        <v>163</v>
      </c>
      <c r="H1881" s="7">
        <v>4549</v>
      </c>
      <c r="I1881" s="8">
        <v>38607</v>
      </c>
      <c r="J1881" s="8">
        <f t="shared" ca="1" si="145"/>
        <v>43583</v>
      </c>
      <c r="K1881">
        <f t="shared" ca="1" si="146"/>
        <v>13</v>
      </c>
      <c r="L1881">
        <f t="shared" ca="1" si="147"/>
        <v>7</v>
      </c>
      <c r="M1881">
        <f t="shared" ca="1" si="148"/>
        <v>16</v>
      </c>
      <c r="N1881" t="str">
        <f t="shared" ca="1" si="149"/>
        <v>13 Yıl 7 Ay16 Gün</v>
      </c>
    </row>
    <row r="1882" spans="1:14" x14ac:dyDescent="0.3">
      <c r="A1882">
        <v>196986</v>
      </c>
      <c r="B1882" t="s">
        <v>1989</v>
      </c>
      <c r="C1882" t="s">
        <v>39</v>
      </c>
      <c r="D1882" t="s">
        <v>29</v>
      </c>
      <c r="E1882">
        <v>5074030746</v>
      </c>
      <c r="F1882" t="s">
        <v>68</v>
      </c>
      <c r="G1882" t="s">
        <v>31</v>
      </c>
      <c r="H1882" s="7">
        <v>5619</v>
      </c>
      <c r="I1882" s="8">
        <v>38898</v>
      </c>
      <c r="J1882" s="8">
        <f t="shared" ca="1" si="145"/>
        <v>43583</v>
      </c>
      <c r="K1882">
        <f t="shared" ca="1" si="146"/>
        <v>12</v>
      </c>
      <c r="L1882">
        <f t="shared" ca="1" si="147"/>
        <v>9</v>
      </c>
      <c r="M1882">
        <f t="shared" ca="1" si="148"/>
        <v>29</v>
      </c>
      <c r="N1882" t="str">
        <f t="shared" ca="1" si="149"/>
        <v>12 Yıl 9 Ay29 Gün</v>
      </c>
    </row>
    <row r="1883" spans="1:14" x14ac:dyDescent="0.3">
      <c r="A1883">
        <v>196988</v>
      </c>
      <c r="B1883" t="s">
        <v>1990</v>
      </c>
      <c r="C1883" t="s">
        <v>39</v>
      </c>
      <c r="D1883" t="s">
        <v>33</v>
      </c>
      <c r="E1883">
        <v>5386846261</v>
      </c>
      <c r="F1883" t="s">
        <v>54</v>
      </c>
      <c r="G1883" t="s">
        <v>55</v>
      </c>
      <c r="H1883" s="7">
        <v>5465</v>
      </c>
      <c r="I1883" s="8">
        <v>37665</v>
      </c>
      <c r="J1883" s="8">
        <f t="shared" ca="1" si="145"/>
        <v>43583</v>
      </c>
      <c r="K1883">
        <f t="shared" ca="1" si="146"/>
        <v>16</v>
      </c>
      <c r="L1883">
        <f t="shared" ca="1" si="147"/>
        <v>2</v>
      </c>
      <c r="M1883">
        <f t="shared" ca="1" si="148"/>
        <v>15</v>
      </c>
      <c r="N1883" t="str">
        <f t="shared" ca="1" si="149"/>
        <v>16 Yıl 2 Ay15 Gün</v>
      </c>
    </row>
    <row r="1884" spans="1:14" x14ac:dyDescent="0.3">
      <c r="A1884">
        <v>196993</v>
      </c>
      <c r="B1884" t="s">
        <v>1991</v>
      </c>
      <c r="C1884" t="s">
        <v>24</v>
      </c>
      <c r="D1884" t="s">
        <v>29</v>
      </c>
      <c r="E1884">
        <v>5429470787</v>
      </c>
      <c r="F1884" t="s">
        <v>36</v>
      </c>
      <c r="G1884" t="s">
        <v>287</v>
      </c>
      <c r="H1884" s="7">
        <v>4820</v>
      </c>
      <c r="I1884" s="8">
        <v>38543</v>
      </c>
      <c r="J1884" s="8">
        <f t="shared" ca="1" si="145"/>
        <v>43583</v>
      </c>
      <c r="K1884">
        <f t="shared" ca="1" si="146"/>
        <v>13</v>
      </c>
      <c r="L1884">
        <f t="shared" ca="1" si="147"/>
        <v>9</v>
      </c>
      <c r="M1884">
        <f t="shared" ca="1" si="148"/>
        <v>18</v>
      </c>
      <c r="N1884" t="str">
        <f t="shared" ca="1" si="149"/>
        <v>13 Yıl 9 Ay18 Gün</v>
      </c>
    </row>
    <row r="1885" spans="1:14" x14ac:dyDescent="0.3">
      <c r="A1885">
        <v>197006</v>
      </c>
      <c r="B1885" t="s">
        <v>1992</v>
      </c>
      <c r="C1885" t="s">
        <v>39</v>
      </c>
      <c r="D1885" t="s">
        <v>43</v>
      </c>
      <c r="E1885">
        <v>5056449337</v>
      </c>
      <c r="F1885" t="s">
        <v>68</v>
      </c>
      <c r="G1885" t="s">
        <v>370</v>
      </c>
      <c r="H1885" s="7">
        <v>6045</v>
      </c>
      <c r="I1885" s="8">
        <v>36568</v>
      </c>
      <c r="J1885" s="8">
        <f t="shared" ca="1" si="145"/>
        <v>43583</v>
      </c>
      <c r="K1885">
        <f t="shared" ca="1" si="146"/>
        <v>19</v>
      </c>
      <c r="L1885">
        <f t="shared" ca="1" si="147"/>
        <v>2</v>
      </c>
      <c r="M1885">
        <f t="shared" ca="1" si="148"/>
        <v>16</v>
      </c>
      <c r="N1885" t="str">
        <f t="shared" ca="1" si="149"/>
        <v>19 Yıl 2 Ay16 Gün</v>
      </c>
    </row>
    <row r="1886" spans="1:14" x14ac:dyDescent="0.3">
      <c r="A1886">
        <v>197020</v>
      </c>
      <c r="B1886" t="s">
        <v>1993</v>
      </c>
      <c r="C1886" t="s">
        <v>39</v>
      </c>
      <c r="D1886" t="s">
        <v>29</v>
      </c>
      <c r="E1886">
        <v>5065842298</v>
      </c>
      <c r="F1886" t="s">
        <v>73</v>
      </c>
      <c r="G1886" t="s">
        <v>207</v>
      </c>
      <c r="H1886" s="7">
        <v>3377</v>
      </c>
      <c r="I1886" s="8">
        <v>39042</v>
      </c>
      <c r="J1886" s="8">
        <f t="shared" ca="1" si="145"/>
        <v>43583</v>
      </c>
      <c r="K1886">
        <f t="shared" ca="1" si="146"/>
        <v>12</v>
      </c>
      <c r="L1886">
        <f t="shared" ca="1" si="147"/>
        <v>5</v>
      </c>
      <c r="M1886">
        <f t="shared" ca="1" si="148"/>
        <v>7</v>
      </c>
      <c r="N1886" t="str">
        <f t="shared" ca="1" si="149"/>
        <v>12 Yıl 5 Ay7 Gün</v>
      </c>
    </row>
    <row r="1887" spans="1:14" x14ac:dyDescent="0.3">
      <c r="A1887">
        <v>197025</v>
      </c>
      <c r="B1887" t="s">
        <v>1994</v>
      </c>
      <c r="C1887" t="s">
        <v>24</v>
      </c>
      <c r="D1887" t="s">
        <v>61</v>
      </c>
      <c r="E1887">
        <v>5494153722</v>
      </c>
      <c r="F1887" t="s">
        <v>73</v>
      </c>
      <c r="G1887" t="s">
        <v>121</v>
      </c>
      <c r="H1887" s="7">
        <v>5050</v>
      </c>
      <c r="I1887" s="8">
        <v>35461</v>
      </c>
      <c r="J1887" s="8">
        <f t="shared" ca="1" si="145"/>
        <v>43583</v>
      </c>
      <c r="K1887">
        <f t="shared" ca="1" si="146"/>
        <v>22</v>
      </c>
      <c r="L1887">
        <f t="shared" ca="1" si="147"/>
        <v>2</v>
      </c>
      <c r="M1887">
        <f t="shared" ca="1" si="148"/>
        <v>28</v>
      </c>
      <c r="N1887" t="str">
        <f t="shared" ca="1" si="149"/>
        <v>22 Yıl 2 Ay28 Gün</v>
      </c>
    </row>
    <row r="1888" spans="1:14" x14ac:dyDescent="0.3">
      <c r="A1888">
        <v>197030</v>
      </c>
      <c r="B1888" t="s">
        <v>1995</v>
      </c>
      <c r="C1888" t="s">
        <v>24</v>
      </c>
      <c r="D1888" t="s">
        <v>29</v>
      </c>
      <c r="E1888">
        <v>5384852928</v>
      </c>
      <c r="F1888" t="s">
        <v>40</v>
      </c>
      <c r="G1888" t="s">
        <v>31</v>
      </c>
      <c r="H1888" s="7">
        <v>4061</v>
      </c>
      <c r="I1888" s="8">
        <v>38502</v>
      </c>
      <c r="J1888" s="8">
        <f t="shared" ca="1" si="145"/>
        <v>43583</v>
      </c>
      <c r="K1888">
        <f t="shared" ca="1" si="146"/>
        <v>13</v>
      </c>
      <c r="L1888">
        <f t="shared" ca="1" si="147"/>
        <v>10</v>
      </c>
      <c r="M1888">
        <f t="shared" ca="1" si="148"/>
        <v>29</v>
      </c>
      <c r="N1888" t="str">
        <f t="shared" ca="1" si="149"/>
        <v>13 Yıl 10 Ay29 Gün</v>
      </c>
    </row>
    <row r="1889" spans="1:14" x14ac:dyDescent="0.3">
      <c r="A1889">
        <v>197043</v>
      </c>
      <c r="B1889" t="s">
        <v>1996</v>
      </c>
      <c r="C1889" t="s">
        <v>39</v>
      </c>
      <c r="D1889" t="s">
        <v>111</v>
      </c>
      <c r="E1889">
        <v>5498218284</v>
      </c>
      <c r="F1889" t="s">
        <v>36</v>
      </c>
      <c r="G1889" t="s">
        <v>143</v>
      </c>
      <c r="H1889" s="7">
        <v>6344</v>
      </c>
      <c r="I1889" s="8">
        <v>36606</v>
      </c>
      <c r="J1889" s="8">
        <f t="shared" ca="1" si="145"/>
        <v>43583</v>
      </c>
      <c r="K1889">
        <f t="shared" ca="1" si="146"/>
        <v>19</v>
      </c>
      <c r="L1889">
        <f t="shared" ca="1" si="147"/>
        <v>1</v>
      </c>
      <c r="M1889">
        <f t="shared" ca="1" si="148"/>
        <v>7</v>
      </c>
      <c r="N1889" t="str">
        <f t="shared" ca="1" si="149"/>
        <v>19 Yıl 1 Ay7 Gün</v>
      </c>
    </row>
    <row r="1890" spans="1:14" x14ac:dyDescent="0.3">
      <c r="A1890">
        <v>197045</v>
      </c>
      <c r="B1890" t="s">
        <v>1997</v>
      </c>
      <c r="C1890" t="s">
        <v>39</v>
      </c>
      <c r="D1890" t="s">
        <v>29</v>
      </c>
      <c r="E1890">
        <v>5457733815</v>
      </c>
      <c r="F1890" t="s">
        <v>40</v>
      </c>
      <c r="G1890" t="s">
        <v>143</v>
      </c>
      <c r="H1890" s="7">
        <v>2814</v>
      </c>
      <c r="I1890" s="8">
        <v>37936</v>
      </c>
      <c r="J1890" s="8">
        <f t="shared" ca="1" si="145"/>
        <v>43583</v>
      </c>
      <c r="K1890">
        <f t="shared" ca="1" si="146"/>
        <v>15</v>
      </c>
      <c r="L1890">
        <f t="shared" ca="1" si="147"/>
        <v>5</v>
      </c>
      <c r="M1890">
        <f t="shared" ca="1" si="148"/>
        <v>17</v>
      </c>
      <c r="N1890" t="str">
        <f t="shared" ca="1" si="149"/>
        <v>15 Yıl 5 Ay17 Gün</v>
      </c>
    </row>
    <row r="1891" spans="1:14" x14ac:dyDescent="0.3">
      <c r="A1891">
        <v>197053</v>
      </c>
      <c r="B1891" t="s">
        <v>1998</v>
      </c>
      <c r="C1891" t="s">
        <v>24</v>
      </c>
      <c r="D1891" t="s">
        <v>111</v>
      </c>
      <c r="E1891">
        <v>5064143618</v>
      </c>
      <c r="F1891" t="s">
        <v>68</v>
      </c>
      <c r="G1891" t="s">
        <v>108</v>
      </c>
      <c r="H1891" s="7">
        <v>2645</v>
      </c>
      <c r="I1891" s="8">
        <v>36387</v>
      </c>
      <c r="J1891" s="8">
        <f t="shared" ca="1" si="145"/>
        <v>43583</v>
      </c>
      <c r="K1891">
        <f t="shared" ca="1" si="146"/>
        <v>19</v>
      </c>
      <c r="L1891">
        <f t="shared" ca="1" si="147"/>
        <v>8</v>
      </c>
      <c r="M1891">
        <f t="shared" ca="1" si="148"/>
        <v>13</v>
      </c>
      <c r="N1891" t="str">
        <f t="shared" ca="1" si="149"/>
        <v>19 Yıl 8 Ay13 Gün</v>
      </c>
    </row>
    <row r="1892" spans="1:14" x14ac:dyDescent="0.3">
      <c r="A1892">
        <v>197087</v>
      </c>
      <c r="B1892" t="s">
        <v>1999</v>
      </c>
      <c r="C1892" t="s">
        <v>24</v>
      </c>
      <c r="D1892" t="s">
        <v>43</v>
      </c>
      <c r="E1892">
        <v>5058471881</v>
      </c>
      <c r="F1892" t="s">
        <v>30</v>
      </c>
      <c r="G1892" t="s">
        <v>84</v>
      </c>
      <c r="H1892" s="7">
        <v>4694</v>
      </c>
      <c r="I1892" s="8">
        <v>36777</v>
      </c>
      <c r="J1892" s="8">
        <f t="shared" ca="1" si="145"/>
        <v>43583</v>
      </c>
      <c r="K1892">
        <f t="shared" ca="1" si="146"/>
        <v>18</v>
      </c>
      <c r="L1892">
        <f t="shared" ca="1" si="147"/>
        <v>7</v>
      </c>
      <c r="M1892">
        <f t="shared" ca="1" si="148"/>
        <v>20</v>
      </c>
      <c r="N1892" t="str">
        <f t="shared" ca="1" si="149"/>
        <v>18 Yıl 7 Ay20 Gün</v>
      </c>
    </row>
    <row r="1893" spans="1:14" x14ac:dyDescent="0.3">
      <c r="A1893">
        <v>197109</v>
      </c>
      <c r="B1893" t="s">
        <v>2000</v>
      </c>
      <c r="C1893" t="s">
        <v>24</v>
      </c>
      <c r="D1893" t="s">
        <v>29</v>
      </c>
      <c r="E1893">
        <v>5385438917</v>
      </c>
      <c r="F1893" t="s">
        <v>36</v>
      </c>
      <c r="G1893" t="s">
        <v>134</v>
      </c>
      <c r="H1893" s="7">
        <v>3003</v>
      </c>
      <c r="I1893" s="8">
        <v>38681</v>
      </c>
      <c r="J1893" s="8">
        <f t="shared" ca="1" si="145"/>
        <v>43583</v>
      </c>
      <c r="K1893">
        <f t="shared" ca="1" si="146"/>
        <v>13</v>
      </c>
      <c r="L1893">
        <f t="shared" ca="1" si="147"/>
        <v>5</v>
      </c>
      <c r="M1893">
        <f t="shared" ca="1" si="148"/>
        <v>3</v>
      </c>
      <c r="N1893" t="str">
        <f t="shared" ca="1" si="149"/>
        <v>13 Yıl 5 Ay3 Gün</v>
      </c>
    </row>
    <row r="1894" spans="1:14" x14ac:dyDescent="0.3">
      <c r="A1894">
        <v>197109</v>
      </c>
      <c r="B1894" t="s">
        <v>2001</v>
      </c>
      <c r="C1894" t="s">
        <v>39</v>
      </c>
      <c r="D1894" t="s">
        <v>43</v>
      </c>
      <c r="E1894">
        <v>5059779912</v>
      </c>
      <c r="F1894" t="s">
        <v>36</v>
      </c>
      <c r="G1894" t="s">
        <v>224</v>
      </c>
      <c r="H1894" s="7">
        <v>2980</v>
      </c>
      <c r="I1894" s="8">
        <v>36348</v>
      </c>
      <c r="J1894" s="8">
        <f t="shared" ca="1" si="145"/>
        <v>43583</v>
      </c>
      <c r="K1894">
        <f t="shared" ca="1" si="146"/>
        <v>19</v>
      </c>
      <c r="L1894">
        <f t="shared" ca="1" si="147"/>
        <v>9</v>
      </c>
      <c r="M1894">
        <f t="shared" ca="1" si="148"/>
        <v>21</v>
      </c>
      <c r="N1894" t="str">
        <f t="shared" ca="1" si="149"/>
        <v>19 Yıl 9 Ay21 Gün</v>
      </c>
    </row>
    <row r="1895" spans="1:14" x14ac:dyDescent="0.3">
      <c r="A1895">
        <v>197116</v>
      </c>
      <c r="B1895" t="s">
        <v>2002</v>
      </c>
      <c r="C1895" t="s">
        <v>24</v>
      </c>
      <c r="D1895" t="s">
        <v>29</v>
      </c>
      <c r="E1895">
        <v>5077135239</v>
      </c>
      <c r="F1895" t="s">
        <v>54</v>
      </c>
      <c r="G1895" t="s">
        <v>84</v>
      </c>
      <c r="H1895" s="7">
        <v>7103</v>
      </c>
      <c r="I1895" s="8">
        <v>38784</v>
      </c>
      <c r="J1895" s="8">
        <f t="shared" ca="1" si="145"/>
        <v>43583</v>
      </c>
      <c r="K1895">
        <f t="shared" ca="1" si="146"/>
        <v>13</v>
      </c>
      <c r="L1895">
        <f t="shared" ca="1" si="147"/>
        <v>1</v>
      </c>
      <c r="M1895">
        <f t="shared" ca="1" si="148"/>
        <v>20</v>
      </c>
      <c r="N1895" t="str">
        <f t="shared" ca="1" si="149"/>
        <v>13 Yıl 1 Ay20 Gün</v>
      </c>
    </row>
    <row r="1896" spans="1:14" x14ac:dyDescent="0.3">
      <c r="A1896">
        <v>197116</v>
      </c>
      <c r="B1896" t="s">
        <v>2003</v>
      </c>
      <c r="C1896" t="s">
        <v>39</v>
      </c>
      <c r="D1896" t="s">
        <v>29</v>
      </c>
      <c r="E1896">
        <v>5458911036</v>
      </c>
      <c r="F1896" t="s">
        <v>68</v>
      </c>
      <c r="G1896" t="s">
        <v>59</v>
      </c>
      <c r="H1896" s="7">
        <v>5984</v>
      </c>
      <c r="I1896" s="8">
        <v>38806</v>
      </c>
      <c r="J1896" s="8">
        <f t="shared" ca="1" si="145"/>
        <v>43583</v>
      </c>
      <c r="K1896">
        <f t="shared" ca="1" si="146"/>
        <v>13</v>
      </c>
      <c r="L1896">
        <f t="shared" ca="1" si="147"/>
        <v>0</v>
      </c>
      <c r="M1896">
        <f t="shared" ca="1" si="148"/>
        <v>29</v>
      </c>
      <c r="N1896" t="str">
        <f t="shared" ca="1" si="149"/>
        <v>13 Yıl 0 Ay29 Gün</v>
      </c>
    </row>
    <row r="1897" spans="1:14" x14ac:dyDescent="0.3">
      <c r="A1897">
        <v>197121</v>
      </c>
      <c r="B1897" t="s">
        <v>2004</v>
      </c>
      <c r="C1897" t="s">
        <v>39</v>
      </c>
      <c r="D1897" t="s">
        <v>29</v>
      </c>
      <c r="E1897">
        <v>5451424517</v>
      </c>
      <c r="F1897" t="s">
        <v>30</v>
      </c>
      <c r="G1897" t="s">
        <v>52</v>
      </c>
      <c r="H1897" s="7">
        <v>4347</v>
      </c>
      <c r="I1897" s="8">
        <v>38841</v>
      </c>
      <c r="J1897" s="8">
        <f t="shared" ca="1" si="145"/>
        <v>43583</v>
      </c>
      <c r="K1897">
        <f t="shared" ca="1" si="146"/>
        <v>12</v>
      </c>
      <c r="L1897">
        <f t="shared" ca="1" si="147"/>
        <v>11</v>
      </c>
      <c r="M1897">
        <f t="shared" ca="1" si="148"/>
        <v>24</v>
      </c>
      <c r="N1897" t="str">
        <f t="shared" ca="1" si="149"/>
        <v>12 Yıl 11 Ay24 Gün</v>
      </c>
    </row>
    <row r="1898" spans="1:14" x14ac:dyDescent="0.3">
      <c r="A1898">
        <v>197129</v>
      </c>
      <c r="B1898" t="s">
        <v>2005</v>
      </c>
      <c r="C1898" t="s">
        <v>39</v>
      </c>
      <c r="D1898" t="s">
        <v>33</v>
      </c>
      <c r="E1898">
        <v>5376148337</v>
      </c>
      <c r="F1898" t="s">
        <v>81</v>
      </c>
      <c r="G1898" t="s">
        <v>224</v>
      </c>
      <c r="H1898" s="7">
        <v>4678</v>
      </c>
      <c r="I1898" s="8">
        <v>37470</v>
      </c>
      <c r="J1898" s="8">
        <f t="shared" ca="1" si="145"/>
        <v>43583</v>
      </c>
      <c r="K1898">
        <f t="shared" ca="1" si="146"/>
        <v>16</v>
      </c>
      <c r="L1898">
        <f t="shared" ca="1" si="147"/>
        <v>8</v>
      </c>
      <c r="M1898">
        <f t="shared" ca="1" si="148"/>
        <v>26</v>
      </c>
      <c r="N1898" t="str">
        <f t="shared" ca="1" si="149"/>
        <v>16 Yıl 8 Ay26 Gün</v>
      </c>
    </row>
    <row r="1899" spans="1:14" x14ac:dyDescent="0.3">
      <c r="A1899">
        <v>197131</v>
      </c>
      <c r="B1899" t="s">
        <v>2006</v>
      </c>
      <c r="C1899" t="s">
        <v>39</v>
      </c>
      <c r="D1899" t="s">
        <v>29</v>
      </c>
      <c r="E1899">
        <v>5448400340</v>
      </c>
      <c r="F1899" t="s">
        <v>30</v>
      </c>
      <c r="G1899" t="s">
        <v>98</v>
      </c>
      <c r="H1899" s="7">
        <v>5879</v>
      </c>
      <c r="I1899" s="8">
        <v>38736</v>
      </c>
      <c r="J1899" s="8">
        <f t="shared" ca="1" si="145"/>
        <v>43583</v>
      </c>
      <c r="K1899">
        <f t="shared" ca="1" si="146"/>
        <v>13</v>
      </c>
      <c r="L1899">
        <f t="shared" ca="1" si="147"/>
        <v>3</v>
      </c>
      <c r="M1899">
        <f t="shared" ca="1" si="148"/>
        <v>9</v>
      </c>
      <c r="N1899" t="str">
        <f t="shared" ca="1" si="149"/>
        <v>13 Yıl 3 Ay9 Gün</v>
      </c>
    </row>
    <row r="1900" spans="1:14" x14ac:dyDescent="0.3">
      <c r="A1900">
        <v>197133</v>
      </c>
      <c r="B1900" t="s">
        <v>2007</v>
      </c>
      <c r="C1900" t="s">
        <v>24</v>
      </c>
      <c r="D1900" t="s">
        <v>29</v>
      </c>
      <c r="E1900">
        <v>5085883642</v>
      </c>
      <c r="F1900" t="s">
        <v>73</v>
      </c>
      <c r="G1900" t="s">
        <v>287</v>
      </c>
      <c r="H1900" s="7">
        <v>6146</v>
      </c>
      <c r="I1900" s="8">
        <v>38565</v>
      </c>
      <c r="J1900" s="8">
        <f t="shared" ca="1" si="145"/>
        <v>43583</v>
      </c>
      <c r="K1900">
        <f t="shared" ca="1" si="146"/>
        <v>13</v>
      </c>
      <c r="L1900">
        <f t="shared" ca="1" si="147"/>
        <v>8</v>
      </c>
      <c r="M1900">
        <f t="shared" ca="1" si="148"/>
        <v>27</v>
      </c>
      <c r="N1900" t="str">
        <f t="shared" ca="1" si="149"/>
        <v>13 Yıl 8 Ay27 Gün</v>
      </c>
    </row>
    <row r="1901" spans="1:14" x14ac:dyDescent="0.3">
      <c r="A1901">
        <v>197139</v>
      </c>
      <c r="B1901" t="s">
        <v>2008</v>
      </c>
      <c r="C1901" t="s">
        <v>39</v>
      </c>
      <c r="D1901" t="s">
        <v>29</v>
      </c>
      <c r="E1901">
        <v>5323046392</v>
      </c>
      <c r="F1901" t="s">
        <v>36</v>
      </c>
      <c r="G1901" t="s">
        <v>117</v>
      </c>
      <c r="H1901" s="7">
        <v>5946</v>
      </c>
      <c r="I1901" s="8">
        <v>38786</v>
      </c>
      <c r="J1901" s="8">
        <f t="shared" ca="1" si="145"/>
        <v>43583</v>
      </c>
      <c r="K1901">
        <f t="shared" ca="1" si="146"/>
        <v>13</v>
      </c>
      <c r="L1901">
        <f t="shared" ca="1" si="147"/>
        <v>1</v>
      </c>
      <c r="M1901">
        <f t="shared" ca="1" si="148"/>
        <v>18</v>
      </c>
      <c r="N1901" t="str">
        <f t="shared" ca="1" si="149"/>
        <v>13 Yıl 1 Ay18 Gün</v>
      </c>
    </row>
    <row r="1902" spans="1:14" x14ac:dyDescent="0.3">
      <c r="A1902">
        <v>197143</v>
      </c>
      <c r="B1902" t="s">
        <v>2009</v>
      </c>
      <c r="C1902" t="s">
        <v>24</v>
      </c>
      <c r="D1902" t="s">
        <v>29</v>
      </c>
      <c r="E1902">
        <v>5064423510</v>
      </c>
      <c r="F1902" t="s">
        <v>73</v>
      </c>
      <c r="G1902" t="s">
        <v>301</v>
      </c>
      <c r="H1902" s="7">
        <v>7068</v>
      </c>
      <c r="I1902" s="8">
        <v>37987</v>
      </c>
      <c r="J1902" s="8">
        <f t="shared" ca="1" si="145"/>
        <v>43583</v>
      </c>
      <c r="K1902">
        <f t="shared" ca="1" si="146"/>
        <v>15</v>
      </c>
      <c r="L1902">
        <f t="shared" ca="1" si="147"/>
        <v>3</v>
      </c>
      <c r="M1902">
        <f t="shared" ca="1" si="148"/>
        <v>27</v>
      </c>
      <c r="N1902" t="str">
        <f t="shared" ca="1" si="149"/>
        <v>15 Yıl 3 Ay27 Gün</v>
      </c>
    </row>
    <row r="1903" spans="1:14" x14ac:dyDescent="0.3">
      <c r="A1903">
        <v>197149</v>
      </c>
      <c r="B1903" t="s">
        <v>2010</v>
      </c>
      <c r="C1903" t="s">
        <v>39</v>
      </c>
      <c r="D1903" t="s">
        <v>29</v>
      </c>
      <c r="E1903">
        <v>5356137499</v>
      </c>
      <c r="F1903" t="s">
        <v>36</v>
      </c>
      <c r="G1903" t="s">
        <v>224</v>
      </c>
      <c r="H1903" s="7">
        <v>6084</v>
      </c>
      <c r="I1903" s="8">
        <v>38568</v>
      </c>
      <c r="J1903" s="8">
        <f t="shared" ca="1" si="145"/>
        <v>43583</v>
      </c>
      <c r="K1903">
        <f t="shared" ca="1" si="146"/>
        <v>13</v>
      </c>
      <c r="L1903">
        <f t="shared" ca="1" si="147"/>
        <v>8</v>
      </c>
      <c r="M1903">
        <f t="shared" ca="1" si="148"/>
        <v>24</v>
      </c>
      <c r="N1903" t="str">
        <f t="shared" ca="1" si="149"/>
        <v>13 Yıl 8 Ay24 Gün</v>
      </c>
    </row>
    <row r="1904" spans="1:14" x14ac:dyDescent="0.3">
      <c r="A1904">
        <v>197161</v>
      </c>
      <c r="B1904" t="s">
        <v>2011</v>
      </c>
      <c r="C1904" t="s">
        <v>39</v>
      </c>
      <c r="D1904" t="s">
        <v>33</v>
      </c>
      <c r="E1904">
        <v>5475305769</v>
      </c>
      <c r="F1904" t="s">
        <v>36</v>
      </c>
      <c r="G1904" t="s">
        <v>159</v>
      </c>
      <c r="H1904" s="7">
        <v>5892</v>
      </c>
      <c r="I1904" s="8">
        <v>37486</v>
      </c>
      <c r="J1904" s="8">
        <f t="shared" ca="1" si="145"/>
        <v>43583</v>
      </c>
      <c r="K1904">
        <f t="shared" ca="1" si="146"/>
        <v>16</v>
      </c>
      <c r="L1904">
        <f t="shared" ca="1" si="147"/>
        <v>8</v>
      </c>
      <c r="M1904">
        <f t="shared" ca="1" si="148"/>
        <v>10</v>
      </c>
      <c r="N1904" t="str">
        <f t="shared" ca="1" si="149"/>
        <v>16 Yıl 8 Ay10 Gün</v>
      </c>
    </row>
    <row r="1905" spans="1:14" x14ac:dyDescent="0.3">
      <c r="A1905">
        <v>197163</v>
      </c>
      <c r="B1905" t="s">
        <v>2012</v>
      </c>
      <c r="C1905" t="s">
        <v>39</v>
      </c>
      <c r="D1905" t="s">
        <v>29</v>
      </c>
      <c r="E1905">
        <v>5342835880</v>
      </c>
      <c r="F1905" t="s">
        <v>36</v>
      </c>
      <c r="G1905" t="s">
        <v>155</v>
      </c>
      <c r="H1905" s="7">
        <v>4418</v>
      </c>
      <c r="I1905" s="8">
        <v>38368</v>
      </c>
      <c r="J1905" s="8">
        <f t="shared" ca="1" si="145"/>
        <v>43583</v>
      </c>
      <c r="K1905">
        <f t="shared" ca="1" si="146"/>
        <v>14</v>
      </c>
      <c r="L1905">
        <f t="shared" ca="1" si="147"/>
        <v>3</v>
      </c>
      <c r="M1905">
        <f t="shared" ca="1" si="148"/>
        <v>12</v>
      </c>
      <c r="N1905" t="str">
        <f t="shared" ca="1" si="149"/>
        <v>14 Yıl 3 Ay12 Gün</v>
      </c>
    </row>
    <row r="1906" spans="1:14" x14ac:dyDescent="0.3">
      <c r="A1906">
        <v>197169</v>
      </c>
      <c r="B1906" t="s">
        <v>2013</v>
      </c>
      <c r="C1906" t="s">
        <v>39</v>
      </c>
      <c r="D1906" t="s">
        <v>29</v>
      </c>
      <c r="E1906">
        <v>5482430594</v>
      </c>
      <c r="F1906" t="s">
        <v>30</v>
      </c>
      <c r="G1906" t="s">
        <v>163</v>
      </c>
      <c r="H1906" s="7">
        <v>2903</v>
      </c>
      <c r="I1906" s="8">
        <v>38708</v>
      </c>
      <c r="J1906" s="8">
        <f t="shared" ca="1" si="145"/>
        <v>43583</v>
      </c>
      <c r="K1906">
        <f t="shared" ca="1" si="146"/>
        <v>13</v>
      </c>
      <c r="L1906">
        <f t="shared" ca="1" si="147"/>
        <v>4</v>
      </c>
      <c r="M1906">
        <f t="shared" ca="1" si="148"/>
        <v>6</v>
      </c>
      <c r="N1906" t="str">
        <f t="shared" ca="1" si="149"/>
        <v>13 Yıl 4 Ay6 Gün</v>
      </c>
    </row>
    <row r="1907" spans="1:14" x14ac:dyDescent="0.3">
      <c r="A1907">
        <v>197171</v>
      </c>
      <c r="B1907" t="s">
        <v>2014</v>
      </c>
      <c r="C1907" t="s">
        <v>24</v>
      </c>
      <c r="D1907" t="s">
        <v>43</v>
      </c>
      <c r="E1907">
        <v>5386748957</v>
      </c>
      <c r="F1907" t="s">
        <v>81</v>
      </c>
      <c r="G1907" t="s">
        <v>169</v>
      </c>
      <c r="H1907" s="7">
        <v>4488</v>
      </c>
      <c r="I1907" s="8">
        <v>36590</v>
      </c>
      <c r="J1907" s="8">
        <f t="shared" ca="1" si="145"/>
        <v>43583</v>
      </c>
      <c r="K1907">
        <f t="shared" ca="1" si="146"/>
        <v>19</v>
      </c>
      <c r="L1907">
        <f t="shared" ca="1" si="147"/>
        <v>1</v>
      </c>
      <c r="M1907">
        <f t="shared" ca="1" si="148"/>
        <v>23</v>
      </c>
      <c r="N1907" t="str">
        <f t="shared" ca="1" si="149"/>
        <v>19 Yıl 1 Ay23 Gün</v>
      </c>
    </row>
    <row r="1908" spans="1:14" x14ac:dyDescent="0.3">
      <c r="A1908">
        <v>197172</v>
      </c>
      <c r="B1908" t="s">
        <v>2015</v>
      </c>
      <c r="C1908" t="s">
        <v>39</v>
      </c>
      <c r="D1908" t="s">
        <v>111</v>
      </c>
      <c r="E1908">
        <v>5372382012</v>
      </c>
      <c r="F1908" t="s">
        <v>81</v>
      </c>
      <c r="G1908" t="s">
        <v>370</v>
      </c>
      <c r="H1908" s="7">
        <v>3460</v>
      </c>
      <c r="I1908" s="8">
        <v>36063</v>
      </c>
      <c r="J1908" s="8">
        <f t="shared" ca="1" si="145"/>
        <v>43583</v>
      </c>
      <c r="K1908">
        <f t="shared" ca="1" si="146"/>
        <v>20</v>
      </c>
      <c r="L1908">
        <f t="shared" ca="1" si="147"/>
        <v>7</v>
      </c>
      <c r="M1908">
        <f t="shared" ca="1" si="148"/>
        <v>3</v>
      </c>
      <c r="N1908" t="str">
        <f t="shared" ca="1" si="149"/>
        <v>20 Yıl 7 Ay3 Gün</v>
      </c>
    </row>
    <row r="1909" spans="1:14" x14ac:dyDescent="0.3">
      <c r="A1909">
        <v>197172</v>
      </c>
      <c r="B1909" t="s">
        <v>2016</v>
      </c>
      <c r="C1909" t="s">
        <v>39</v>
      </c>
      <c r="D1909" t="s">
        <v>29</v>
      </c>
      <c r="E1909">
        <v>5421838889</v>
      </c>
      <c r="F1909" t="s">
        <v>68</v>
      </c>
      <c r="G1909" t="s">
        <v>101</v>
      </c>
      <c r="H1909" s="7">
        <v>5019</v>
      </c>
      <c r="I1909" s="8">
        <v>38581</v>
      </c>
      <c r="J1909" s="8">
        <f t="shared" ca="1" si="145"/>
        <v>43583</v>
      </c>
      <c r="K1909">
        <f t="shared" ca="1" si="146"/>
        <v>13</v>
      </c>
      <c r="L1909">
        <f t="shared" ca="1" si="147"/>
        <v>8</v>
      </c>
      <c r="M1909">
        <f t="shared" ca="1" si="148"/>
        <v>11</v>
      </c>
      <c r="N1909" t="str">
        <f t="shared" ca="1" si="149"/>
        <v>13 Yıl 8 Ay11 Gün</v>
      </c>
    </row>
    <row r="1910" spans="1:14" x14ac:dyDescent="0.3">
      <c r="A1910">
        <v>197177</v>
      </c>
      <c r="B1910" t="s">
        <v>2017</v>
      </c>
      <c r="C1910" t="s">
        <v>39</v>
      </c>
      <c r="D1910" t="s">
        <v>29</v>
      </c>
      <c r="E1910">
        <v>5473422592</v>
      </c>
      <c r="F1910" t="s">
        <v>68</v>
      </c>
      <c r="G1910" t="s">
        <v>112</v>
      </c>
      <c r="H1910" s="7">
        <v>5715</v>
      </c>
      <c r="I1910" s="8">
        <v>39158</v>
      </c>
      <c r="J1910" s="8">
        <f t="shared" ca="1" si="145"/>
        <v>43583</v>
      </c>
      <c r="K1910">
        <f t="shared" ca="1" si="146"/>
        <v>12</v>
      </c>
      <c r="L1910">
        <f t="shared" ca="1" si="147"/>
        <v>1</v>
      </c>
      <c r="M1910">
        <f t="shared" ca="1" si="148"/>
        <v>11</v>
      </c>
      <c r="N1910" t="str">
        <f t="shared" ca="1" si="149"/>
        <v>12 Yıl 1 Ay11 Gün</v>
      </c>
    </row>
    <row r="1911" spans="1:14" x14ac:dyDescent="0.3">
      <c r="A1911">
        <v>197182</v>
      </c>
      <c r="B1911" t="s">
        <v>2018</v>
      </c>
      <c r="C1911" t="s">
        <v>39</v>
      </c>
      <c r="D1911" t="s">
        <v>29</v>
      </c>
      <c r="E1911">
        <v>5354186199</v>
      </c>
      <c r="F1911" t="s">
        <v>54</v>
      </c>
      <c r="G1911" t="s">
        <v>384</v>
      </c>
      <c r="H1911" s="7">
        <v>5552</v>
      </c>
      <c r="I1911" s="8">
        <v>38998</v>
      </c>
      <c r="J1911" s="8">
        <f t="shared" ca="1" si="145"/>
        <v>43583</v>
      </c>
      <c r="K1911">
        <f t="shared" ca="1" si="146"/>
        <v>12</v>
      </c>
      <c r="L1911">
        <f t="shared" ca="1" si="147"/>
        <v>6</v>
      </c>
      <c r="M1911">
        <f t="shared" ca="1" si="148"/>
        <v>20</v>
      </c>
      <c r="N1911" t="str">
        <f t="shared" ca="1" si="149"/>
        <v>12 Yıl 6 Ay20 Gün</v>
      </c>
    </row>
    <row r="1912" spans="1:14" x14ac:dyDescent="0.3">
      <c r="A1912">
        <v>197202</v>
      </c>
      <c r="B1912" t="s">
        <v>2019</v>
      </c>
      <c r="C1912" t="s">
        <v>39</v>
      </c>
      <c r="D1912" t="s">
        <v>61</v>
      </c>
      <c r="E1912">
        <v>5332220280</v>
      </c>
      <c r="F1912" t="s">
        <v>26</v>
      </c>
      <c r="G1912" t="s">
        <v>88</v>
      </c>
      <c r="H1912" s="7">
        <v>3516</v>
      </c>
      <c r="I1912" s="8">
        <v>35648</v>
      </c>
      <c r="J1912" s="8">
        <f t="shared" ca="1" si="145"/>
        <v>43583</v>
      </c>
      <c r="K1912">
        <f t="shared" ca="1" si="146"/>
        <v>21</v>
      </c>
      <c r="L1912">
        <f t="shared" ca="1" si="147"/>
        <v>8</v>
      </c>
      <c r="M1912">
        <f t="shared" ca="1" si="148"/>
        <v>22</v>
      </c>
      <c r="N1912" t="str">
        <f t="shared" ca="1" si="149"/>
        <v>21 Yıl 8 Ay22 Gün</v>
      </c>
    </row>
    <row r="1913" spans="1:14" x14ac:dyDescent="0.3">
      <c r="A1913">
        <v>197204</v>
      </c>
      <c r="B1913" t="s">
        <v>2020</v>
      </c>
      <c r="C1913" t="s">
        <v>39</v>
      </c>
      <c r="D1913" t="s">
        <v>33</v>
      </c>
      <c r="E1913">
        <v>5434202568</v>
      </c>
      <c r="F1913" t="s">
        <v>81</v>
      </c>
      <c r="G1913" t="s">
        <v>34</v>
      </c>
      <c r="H1913" s="7">
        <v>6480</v>
      </c>
      <c r="I1913" s="8">
        <v>37440</v>
      </c>
      <c r="J1913" s="8">
        <f t="shared" ca="1" si="145"/>
        <v>43583</v>
      </c>
      <c r="K1913">
        <f t="shared" ca="1" si="146"/>
        <v>16</v>
      </c>
      <c r="L1913">
        <f t="shared" ca="1" si="147"/>
        <v>9</v>
      </c>
      <c r="M1913">
        <f t="shared" ca="1" si="148"/>
        <v>25</v>
      </c>
      <c r="N1913" t="str">
        <f t="shared" ca="1" si="149"/>
        <v>16 Yıl 9 Ay25 Gün</v>
      </c>
    </row>
    <row r="1914" spans="1:14" x14ac:dyDescent="0.3">
      <c r="A1914">
        <v>197206</v>
      </c>
      <c r="B1914" t="s">
        <v>2021</v>
      </c>
      <c r="C1914" t="s">
        <v>24</v>
      </c>
      <c r="D1914" t="s">
        <v>33</v>
      </c>
      <c r="E1914">
        <v>5068773501</v>
      </c>
      <c r="F1914" t="s">
        <v>68</v>
      </c>
      <c r="G1914" t="s">
        <v>59</v>
      </c>
      <c r="H1914" s="7">
        <v>4156</v>
      </c>
      <c r="I1914" s="8">
        <v>37720</v>
      </c>
      <c r="J1914" s="8">
        <f t="shared" ca="1" si="145"/>
        <v>43583</v>
      </c>
      <c r="K1914">
        <f t="shared" ca="1" si="146"/>
        <v>16</v>
      </c>
      <c r="L1914">
        <f t="shared" ca="1" si="147"/>
        <v>0</v>
      </c>
      <c r="M1914">
        <f t="shared" ca="1" si="148"/>
        <v>19</v>
      </c>
      <c r="N1914" t="str">
        <f t="shared" ca="1" si="149"/>
        <v>16 Yıl 0 Ay19 Gün</v>
      </c>
    </row>
    <row r="1915" spans="1:14" x14ac:dyDescent="0.3">
      <c r="A1915">
        <v>197213</v>
      </c>
      <c r="B1915" t="s">
        <v>2022</v>
      </c>
      <c r="C1915" t="s">
        <v>24</v>
      </c>
      <c r="D1915" t="s">
        <v>29</v>
      </c>
      <c r="E1915">
        <v>5425567681</v>
      </c>
      <c r="F1915" t="s">
        <v>26</v>
      </c>
      <c r="G1915" t="s">
        <v>31</v>
      </c>
      <c r="H1915" s="7">
        <v>5130</v>
      </c>
      <c r="I1915" s="8">
        <v>38434</v>
      </c>
      <c r="J1915" s="8">
        <f t="shared" ca="1" si="145"/>
        <v>43583</v>
      </c>
      <c r="K1915">
        <f t="shared" ca="1" si="146"/>
        <v>14</v>
      </c>
      <c r="L1915">
        <f t="shared" ca="1" si="147"/>
        <v>1</v>
      </c>
      <c r="M1915">
        <f t="shared" ca="1" si="148"/>
        <v>5</v>
      </c>
      <c r="N1915" t="str">
        <f t="shared" ca="1" si="149"/>
        <v>14 Yıl 1 Ay5 Gün</v>
      </c>
    </row>
    <row r="1916" spans="1:14" x14ac:dyDescent="0.3">
      <c r="A1916">
        <v>197218</v>
      </c>
      <c r="B1916" t="s">
        <v>2023</v>
      </c>
      <c r="C1916" t="s">
        <v>24</v>
      </c>
      <c r="D1916" t="s">
        <v>61</v>
      </c>
      <c r="E1916">
        <v>5335563875</v>
      </c>
      <c r="F1916" t="s">
        <v>73</v>
      </c>
      <c r="G1916" t="s">
        <v>44</v>
      </c>
      <c r="H1916" s="7">
        <v>5377</v>
      </c>
      <c r="I1916" s="8">
        <v>35730</v>
      </c>
      <c r="J1916" s="8">
        <f t="shared" ca="1" si="145"/>
        <v>43583</v>
      </c>
      <c r="K1916">
        <f t="shared" ca="1" si="146"/>
        <v>21</v>
      </c>
      <c r="L1916">
        <f t="shared" ca="1" si="147"/>
        <v>6</v>
      </c>
      <c r="M1916">
        <f t="shared" ca="1" si="148"/>
        <v>1</v>
      </c>
      <c r="N1916" t="str">
        <f t="shared" ca="1" si="149"/>
        <v>21 Yıl 6 Ay1 Gün</v>
      </c>
    </row>
    <row r="1917" spans="1:14" x14ac:dyDescent="0.3">
      <c r="A1917">
        <v>197232</v>
      </c>
      <c r="B1917" t="s">
        <v>2024</v>
      </c>
      <c r="C1917" t="s">
        <v>24</v>
      </c>
      <c r="D1917" t="s">
        <v>111</v>
      </c>
      <c r="E1917">
        <v>5498428870</v>
      </c>
      <c r="F1917" t="s">
        <v>30</v>
      </c>
      <c r="G1917" t="s">
        <v>453</v>
      </c>
      <c r="H1917" s="7">
        <v>6024</v>
      </c>
      <c r="I1917" s="8">
        <v>35676</v>
      </c>
      <c r="J1917" s="8">
        <f t="shared" ca="1" si="145"/>
        <v>43583</v>
      </c>
      <c r="K1917">
        <f t="shared" ca="1" si="146"/>
        <v>21</v>
      </c>
      <c r="L1917">
        <f t="shared" ca="1" si="147"/>
        <v>7</v>
      </c>
      <c r="M1917">
        <f t="shared" ca="1" si="148"/>
        <v>25</v>
      </c>
      <c r="N1917" t="str">
        <f t="shared" ca="1" si="149"/>
        <v>21 Yıl 7 Ay25 Gün</v>
      </c>
    </row>
    <row r="1918" spans="1:14" x14ac:dyDescent="0.3">
      <c r="A1918">
        <v>197233</v>
      </c>
      <c r="B1918" t="s">
        <v>2025</v>
      </c>
      <c r="C1918" t="s">
        <v>24</v>
      </c>
      <c r="D1918" t="s">
        <v>111</v>
      </c>
      <c r="E1918">
        <v>5391488344</v>
      </c>
      <c r="F1918" t="s">
        <v>81</v>
      </c>
      <c r="G1918" t="s">
        <v>48</v>
      </c>
      <c r="H1918" s="7">
        <v>2698</v>
      </c>
      <c r="I1918" s="8">
        <v>36340</v>
      </c>
      <c r="J1918" s="8">
        <f t="shared" ca="1" si="145"/>
        <v>43583</v>
      </c>
      <c r="K1918">
        <f t="shared" ca="1" si="146"/>
        <v>19</v>
      </c>
      <c r="L1918">
        <f t="shared" ca="1" si="147"/>
        <v>9</v>
      </c>
      <c r="M1918">
        <f t="shared" ca="1" si="148"/>
        <v>30</v>
      </c>
      <c r="N1918" t="str">
        <f t="shared" ca="1" si="149"/>
        <v>19 Yıl 9 Ay30 Gün</v>
      </c>
    </row>
    <row r="1919" spans="1:14" x14ac:dyDescent="0.3">
      <c r="A1919">
        <v>197241</v>
      </c>
      <c r="B1919" t="s">
        <v>2026</v>
      </c>
      <c r="C1919" t="s">
        <v>39</v>
      </c>
      <c r="D1919" t="s">
        <v>29</v>
      </c>
      <c r="E1919">
        <v>5375944046</v>
      </c>
      <c r="F1919" t="s">
        <v>36</v>
      </c>
      <c r="G1919" t="s">
        <v>127</v>
      </c>
      <c r="H1919" s="7">
        <v>6680</v>
      </c>
      <c r="I1919" s="8">
        <v>39007</v>
      </c>
      <c r="J1919" s="8">
        <f t="shared" ca="1" si="145"/>
        <v>43583</v>
      </c>
      <c r="K1919">
        <f t="shared" ca="1" si="146"/>
        <v>12</v>
      </c>
      <c r="L1919">
        <f t="shared" ca="1" si="147"/>
        <v>6</v>
      </c>
      <c r="M1919">
        <f t="shared" ca="1" si="148"/>
        <v>11</v>
      </c>
      <c r="N1919" t="str">
        <f t="shared" ca="1" si="149"/>
        <v>12 Yıl 6 Ay11 Gün</v>
      </c>
    </row>
    <row r="1920" spans="1:14" x14ac:dyDescent="0.3">
      <c r="A1920">
        <v>197253</v>
      </c>
      <c r="B1920" t="s">
        <v>2027</v>
      </c>
      <c r="C1920" t="s">
        <v>39</v>
      </c>
      <c r="D1920" t="s">
        <v>123</v>
      </c>
      <c r="E1920">
        <v>5374664280</v>
      </c>
      <c r="F1920" t="s">
        <v>26</v>
      </c>
      <c r="G1920" t="s">
        <v>212</v>
      </c>
      <c r="H1920" s="7">
        <v>3300</v>
      </c>
      <c r="I1920" s="8">
        <v>37110</v>
      </c>
      <c r="J1920" s="8">
        <f t="shared" ca="1" si="145"/>
        <v>43583</v>
      </c>
      <c r="K1920">
        <f t="shared" ca="1" si="146"/>
        <v>17</v>
      </c>
      <c r="L1920">
        <f t="shared" ca="1" si="147"/>
        <v>8</v>
      </c>
      <c r="M1920">
        <f t="shared" ca="1" si="148"/>
        <v>21</v>
      </c>
      <c r="N1920" t="str">
        <f t="shared" ca="1" si="149"/>
        <v>17 Yıl 8 Ay21 Gün</v>
      </c>
    </row>
    <row r="1921" spans="1:14" x14ac:dyDescent="0.3">
      <c r="A1921">
        <v>197266</v>
      </c>
      <c r="B1921" t="s">
        <v>2028</v>
      </c>
      <c r="C1921" t="s">
        <v>24</v>
      </c>
      <c r="D1921" t="s">
        <v>33</v>
      </c>
      <c r="E1921">
        <v>5323015937</v>
      </c>
      <c r="F1921" t="s">
        <v>30</v>
      </c>
      <c r="G1921" t="s">
        <v>119</v>
      </c>
      <c r="H1921" s="7">
        <v>6479</v>
      </c>
      <c r="I1921" s="8">
        <v>36969</v>
      </c>
      <c r="J1921" s="8">
        <f t="shared" ca="1" si="145"/>
        <v>43583</v>
      </c>
      <c r="K1921">
        <f t="shared" ca="1" si="146"/>
        <v>18</v>
      </c>
      <c r="L1921">
        <f t="shared" ca="1" si="147"/>
        <v>1</v>
      </c>
      <c r="M1921">
        <f t="shared" ca="1" si="148"/>
        <v>9</v>
      </c>
      <c r="N1921" t="str">
        <f t="shared" ca="1" si="149"/>
        <v>18 Yıl 1 Ay9 Gün</v>
      </c>
    </row>
    <row r="1922" spans="1:14" x14ac:dyDescent="0.3">
      <c r="A1922">
        <v>197267</v>
      </c>
      <c r="B1922" t="s">
        <v>2029</v>
      </c>
      <c r="C1922" t="s">
        <v>39</v>
      </c>
      <c r="D1922" t="s">
        <v>25</v>
      </c>
      <c r="E1922">
        <v>5399000719</v>
      </c>
      <c r="F1922" t="s">
        <v>73</v>
      </c>
      <c r="G1922" t="s">
        <v>44</v>
      </c>
      <c r="H1922" s="7">
        <v>2665</v>
      </c>
      <c r="I1922" s="8">
        <v>35953</v>
      </c>
      <c r="J1922" s="8">
        <f t="shared" ca="1" si="145"/>
        <v>43583</v>
      </c>
      <c r="K1922">
        <f t="shared" ca="1" si="146"/>
        <v>20</v>
      </c>
      <c r="L1922">
        <f t="shared" ca="1" si="147"/>
        <v>10</v>
      </c>
      <c r="M1922">
        <f t="shared" ca="1" si="148"/>
        <v>21</v>
      </c>
      <c r="N1922" t="str">
        <f t="shared" ca="1" si="149"/>
        <v>20 Yıl 10 Ay21 Gün</v>
      </c>
    </row>
    <row r="1923" spans="1:14" x14ac:dyDescent="0.3">
      <c r="A1923">
        <v>197268</v>
      </c>
      <c r="B1923" t="s">
        <v>2030</v>
      </c>
      <c r="C1923" t="s">
        <v>24</v>
      </c>
      <c r="D1923" t="s">
        <v>33</v>
      </c>
      <c r="E1923">
        <v>5054213472</v>
      </c>
      <c r="F1923" t="s">
        <v>81</v>
      </c>
      <c r="G1923" t="s">
        <v>299</v>
      </c>
      <c r="H1923" s="7">
        <v>3692</v>
      </c>
      <c r="I1923" s="8">
        <v>37618</v>
      </c>
      <c r="J1923" s="8">
        <f t="shared" ca="1" si="145"/>
        <v>43583</v>
      </c>
      <c r="K1923">
        <f t="shared" ca="1" si="146"/>
        <v>16</v>
      </c>
      <c r="L1923">
        <f t="shared" ca="1" si="147"/>
        <v>4</v>
      </c>
      <c r="M1923">
        <f t="shared" ca="1" si="148"/>
        <v>0</v>
      </c>
      <c r="N1923" t="str">
        <f t="shared" ca="1" si="149"/>
        <v>16 Yıl 4 Ay0 Gün</v>
      </c>
    </row>
    <row r="1924" spans="1:14" x14ac:dyDescent="0.3">
      <c r="A1924">
        <v>197271</v>
      </c>
      <c r="B1924" t="s">
        <v>2031</v>
      </c>
      <c r="C1924" t="s">
        <v>24</v>
      </c>
      <c r="D1924" t="s">
        <v>29</v>
      </c>
      <c r="E1924">
        <v>5399240960</v>
      </c>
      <c r="F1924" t="s">
        <v>30</v>
      </c>
      <c r="G1924" t="s">
        <v>207</v>
      </c>
      <c r="H1924" s="7">
        <v>5021</v>
      </c>
      <c r="I1924" s="8">
        <v>38801</v>
      </c>
      <c r="J1924" s="8">
        <f t="shared" ca="1" si="145"/>
        <v>43583</v>
      </c>
      <c r="K1924">
        <f t="shared" ca="1" si="146"/>
        <v>13</v>
      </c>
      <c r="L1924">
        <f t="shared" ca="1" si="147"/>
        <v>1</v>
      </c>
      <c r="M1924">
        <f t="shared" ca="1" si="148"/>
        <v>3</v>
      </c>
      <c r="N1924" t="str">
        <f t="shared" ca="1" si="149"/>
        <v>13 Yıl 1 Ay3 Gün</v>
      </c>
    </row>
    <row r="1925" spans="1:14" x14ac:dyDescent="0.3">
      <c r="A1925">
        <v>197279</v>
      </c>
      <c r="B1925" t="s">
        <v>2032</v>
      </c>
      <c r="C1925" t="s">
        <v>24</v>
      </c>
      <c r="D1925" t="s">
        <v>33</v>
      </c>
      <c r="E1925">
        <v>5377598395</v>
      </c>
      <c r="F1925" t="s">
        <v>26</v>
      </c>
      <c r="G1925" t="s">
        <v>155</v>
      </c>
      <c r="H1925" s="7">
        <v>6236</v>
      </c>
      <c r="I1925" s="8">
        <v>37329</v>
      </c>
      <c r="J1925" s="8">
        <f t="shared" ref="J1925:J1988" ca="1" si="150">TODAY()</f>
        <v>43583</v>
      </c>
      <c r="K1925">
        <f t="shared" ref="K1925:K1988" ca="1" si="151">DATEDIF(I1925,J1925,"y")</f>
        <v>17</v>
      </c>
      <c r="L1925">
        <f t="shared" ref="L1925:L1988" ca="1" si="152">DATEDIF(I1925,J1925,"ym")</f>
        <v>1</v>
      </c>
      <c r="M1925">
        <f t="shared" ref="M1925:M1988" ca="1" si="153">DATEDIF(I1925,J1925,"md")</f>
        <v>14</v>
      </c>
      <c r="N1925" t="str">
        <f t="shared" ref="N1925:N1988" ca="1" si="154">K1925&amp;" Yıl "&amp;L1925&amp;" Ay"&amp;M1925&amp;" Gün"</f>
        <v>17 Yıl 1 Ay14 Gün</v>
      </c>
    </row>
    <row r="1926" spans="1:14" x14ac:dyDescent="0.3">
      <c r="A1926">
        <v>197298</v>
      </c>
      <c r="B1926" t="s">
        <v>2033</v>
      </c>
      <c r="C1926" t="s">
        <v>39</v>
      </c>
      <c r="D1926" t="s">
        <v>29</v>
      </c>
      <c r="E1926">
        <v>5468890748</v>
      </c>
      <c r="F1926" t="s">
        <v>40</v>
      </c>
      <c r="G1926" t="s">
        <v>163</v>
      </c>
      <c r="H1926" s="7">
        <v>4941</v>
      </c>
      <c r="I1926" s="8">
        <v>38658</v>
      </c>
      <c r="J1926" s="8">
        <f t="shared" ca="1" si="150"/>
        <v>43583</v>
      </c>
      <c r="K1926">
        <f t="shared" ca="1" si="151"/>
        <v>13</v>
      </c>
      <c r="L1926">
        <f t="shared" ca="1" si="152"/>
        <v>5</v>
      </c>
      <c r="M1926">
        <f t="shared" ca="1" si="153"/>
        <v>26</v>
      </c>
      <c r="N1926" t="str">
        <f t="shared" ca="1" si="154"/>
        <v>13 Yıl 5 Ay26 Gün</v>
      </c>
    </row>
    <row r="1927" spans="1:14" x14ac:dyDescent="0.3">
      <c r="A1927">
        <v>197308</v>
      </c>
      <c r="B1927" t="s">
        <v>2034</v>
      </c>
      <c r="C1927" t="s">
        <v>24</v>
      </c>
      <c r="D1927" t="s">
        <v>398</v>
      </c>
      <c r="E1927">
        <v>5467653019</v>
      </c>
      <c r="F1927" t="s">
        <v>40</v>
      </c>
      <c r="G1927" t="s">
        <v>117</v>
      </c>
      <c r="H1927" s="7">
        <v>10116</v>
      </c>
      <c r="I1927" s="8">
        <v>37864</v>
      </c>
      <c r="J1927" s="8">
        <f t="shared" ca="1" si="150"/>
        <v>43583</v>
      </c>
      <c r="K1927">
        <f t="shared" ca="1" si="151"/>
        <v>15</v>
      </c>
      <c r="L1927">
        <f t="shared" ca="1" si="152"/>
        <v>7</v>
      </c>
      <c r="M1927">
        <f t="shared" ca="1" si="153"/>
        <v>28</v>
      </c>
      <c r="N1927" t="str">
        <f t="shared" ca="1" si="154"/>
        <v>15 Yıl 7 Ay28 Gün</v>
      </c>
    </row>
    <row r="1928" spans="1:14" x14ac:dyDescent="0.3">
      <c r="A1928">
        <v>197325</v>
      </c>
      <c r="B1928" t="s">
        <v>2035</v>
      </c>
      <c r="C1928" t="s">
        <v>24</v>
      </c>
      <c r="D1928" t="s">
        <v>29</v>
      </c>
      <c r="E1928">
        <v>5053734596</v>
      </c>
      <c r="F1928" t="s">
        <v>54</v>
      </c>
      <c r="G1928" t="s">
        <v>251</v>
      </c>
      <c r="H1928" s="7">
        <v>3868</v>
      </c>
      <c r="I1928" s="8">
        <v>38666</v>
      </c>
      <c r="J1928" s="8">
        <f t="shared" ca="1" si="150"/>
        <v>43583</v>
      </c>
      <c r="K1928">
        <f t="shared" ca="1" si="151"/>
        <v>13</v>
      </c>
      <c r="L1928">
        <f t="shared" ca="1" si="152"/>
        <v>5</v>
      </c>
      <c r="M1928">
        <f t="shared" ca="1" si="153"/>
        <v>18</v>
      </c>
      <c r="N1928" t="str">
        <f t="shared" ca="1" si="154"/>
        <v>13 Yıl 5 Ay18 Gün</v>
      </c>
    </row>
    <row r="1929" spans="1:14" x14ac:dyDescent="0.3">
      <c r="A1929">
        <v>197330</v>
      </c>
      <c r="B1929" t="s">
        <v>2036</v>
      </c>
      <c r="C1929" t="s">
        <v>24</v>
      </c>
      <c r="D1929" t="s">
        <v>29</v>
      </c>
      <c r="E1929">
        <v>5076857879</v>
      </c>
      <c r="F1929" t="s">
        <v>73</v>
      </c>
      <c r="G1929" t="s">
        <v>143</v>
      </c>
      <c r="H1929" s="7">
        <v>5197</v>
      </c>
      <c r="I1929" s="8">
        <v>38248</v>
      </c>
      <c r="J1929" s="8">
        <f t="shared" ca="1" si="150"/>
        <v>43583</v>
      </c>
      <c r="K1929">
        <f t="shared" ca="1" si="151"/>
        <v>14</v>
      </c>
      <c r="L1929">
        <f t="shared" ca="1" si="152"/>
        <v>7</v>
      </c>
      <c r="M1929">
        <f t="shared" ca="1" si="153"/>
        <v>10</v>
      </c>
      <c r="N1929" t="str">
        <f t="shared" ca="1" si="154"/>
        <v>14 Yıl 7 Ay10 Gün</v>
      </c>
    </row>
    <row r="1930" spans="1:14" x14ac:dyDescent="0.3">
      <c r="A1930">
        <v>197336</v>
      </c>
      <c r="B1930" t="s">
        <v>2037</v>
      </c>
      <c r="C1930" t="s">
        <v>24</v>
      </c>
      <c r="D1930" t="s">
        <v>29</v>
      </c>
      <c r="E1930">
        <v>5447625854</v>
      </c>
      <c r="F1930" t="s">
        <v>30</v>
      </c>
      <c r="G1930" t="s">
        <v>430</v>
      </c>
      <c r="H1930" s="7">
        <v>6817</v>
      </c>
      <c r="I1930" s="8">
        <v>39063</v>
      </c>
      <c r="J1930" s="8">
        <f t="shared" ca="1" si="150"/>
        <v>43583</v>
      </c>
      <c r="K1930">
        <f t="shared" ca="1" si="151"/>
        <v>12</v>
      </c>
      <c r="L1930">
        <f t="shared" ca="1" si="152"/>
        <v>4</v>
      </c>
      <c r="M1930">
        <f t="shared" ca="1" si="153"/>
        <v>16</v>
      </c>
      <c r="N1930" t="str">
        <f t="shared" ca="1" si="154"/>
        <v>12 Yıl 4 Ay16 Gün</v>
      </c>
    </row>
    <row r="1931" spans="1:14" x14ac:dyDescent="0.3">
      <c r="A1931">
        <v>197338</v>
      </c>
      <c r="B1931" t="s">
        <v>2038</v>
      </c>
      <c r="C1931" t="s">
        <v>39</v>
      </c>
      <c r="D1931" t="s">
        <v>43</v>
      </c>
      <c r="E1931">
        <v>5324132426</v>
      </c>
      <c r="F1931" t="s">
        <v>73</v>
      </c>
      <c r="G1931" t="s">
        <v>71</v>
      </c>
      <c r="H1931" s="7">
        <v>4724</v>
      </c>
      <c r="I1931" s="8">
        <v>36419</v>
      </c>
      <c r="J1931" s="8">
        <f t="shared" ca="1" si="150"/>
        <v>43583</v>
      </c>
      <c r="K1931">
        <f t="shared" ca="1" si="151"/>
        <v>19</v>
      </c>
      <c r="L1931">
        <f t="shared" ca="1" si="152"/>
        <v>7</v>
      </c>
      <c r="M1931">
        <f t="shared" ca="1" si="153"/>
        <v>12</v>
      </c>
      <c r="N1931" t="str">
        <f t="shared" ca="1" si="154"/>
        <v>19 Yıl 7 Ay12 Gün</v>
      </c>
    </row>
    <row r="1932" spans="1:14" x14ac:dyDescent="0.3">
      <c r="A1932">
        <v>197356</v>
      </c>
      <c r="B1932" t="s">
        <v>2039</v>
      </c>
      <c r="C1932" t="s">
        <v>39</v>
      </c>
      <c r="D1932" t="s">
        <v>123</v>
      </c>
      <c r="E1932">
        <v>5466054525</v>
      </c>
      <c r="F1932" t="s">
        <v>68</v>
      </c>
      <c r="G1932" t="s">
        <v>52</v>
      </c>
      <c r="H1932" s="7">
        <v>3820</v>
      </c>
      <c r="I1932" s="8">
        <v>37072</v>
      </c>
      <c r="J1932" s="8">
        <f t="shared" ca="1" si="150"/>
        <v>43583</v>
      </c>
      <c r="K1932">
        <f t="shared" ca="1" si="151"/>
        <v>17</v>
      </c>
      <c r="L1932">
        <f t="shared" ca="1" si="152"/>
        <v>9</v>
      </c>
      <c r="M1932">
        <f t="shared" ca="1" si="153"/>
        <v>29</v>
      </c>
      <c r="N1932" t="str">
        <f t="shared" ca="1" si="154"/>
        <v>17 Yıl 9 Ay29 Gün</v>
      </c>
    </row>
    <row r="1933" spans="1:14" x14ac:dyDescent="0.3">
      <c r="A1933">
        <v>197358</v>
      </c>
      <c r="B1933" t="s">
        <v>2040</v>
      </c>
      <c r="C1933" t="s">
        <v>39</v>
      </c>
      <c r="D1933" t="s">
        <v>111</v>
      </c>
      <c r="E1933">
        <v>5497761714</v>
      </c>
      <c r="F1933" t="s">
        <v>68</v>
      </c>
      <c r="G1933" t="s">
        <v>143</v>
      </c>
      <c r="H1933" s="7">
        <v>4275</v>
      </c>
      <c r="I1933" s="8">
        <v>36173</v>
      </c>
      <c r="J1933" s="8">
        <f t="shared" ca="1" si="150"/>
        <v>43583</v>
      </c>
      <c r="K1933">
        <f t="shared" ca="1" si="151"/>
        <v>20</v>
      </c>
      <c r="L1933">
        <f t="shared" ca="1" si="152"/>
        <v>3</v>
      </c>
      <c r="M1933">
        <f t="shared" ca="1" si="153"/>
        <v>15</v>
      </c>
      <c r="N1933" t="str">
        <f t="shared" ca="1" si="154"/>
        <v>20 Yıl 3 Ay15 Gün</v>
      </c>
    </row>
    <row r="1934" spans="1:14" x14ac:dyDescent="0.3">
      <c r="A1934">
        <v>197376</v>
      </c>
      <c r="B1934" t="s">
        <v>2041</v>
      </c>
      <c r="C1934" t="s">
        <v>39</v>
      </c>
      <c r="D1934" t="s">
        <v>33</v>
      </c>
      <c r="E1934">
        <v>5428216214</v>
      </c>
      <c r="F1934" t="s">
        <v>68</v>
      </c>
      <c r="G1934" t="s">
        <v>98</v>
      </c>
      <c r="H1934" s="7">
        <v>2714</v>
      </c>
      <c r="I1934" s="8">
        <v>37781</v>
      </c>
      <c r="J1934" s="8">
        <f t="shared" ca="1" si="150"/>
        <v>43583</v>
      </c>
      <c r="K1934">
        <f t="shared" ca="1" si="151"/>
        <v>15</v>
      </c>
      <c r="L1934">
        <f t="shared" ca="1" si="152"/>
        <v>10</v>
      </c>
      <c r="M1934">
        <f t="shared" ca="1" si="153"/>
        <v>19</v>
      </c>
      <c r="N1934" t="str">
        <f t="shared" ca="1" si="154"/>
        <v>15 Yıl 10 Ay19 Gün</v>
      </c>
    </row>
    <row r="1935" spans="1:14" x14ac:dyDescent="0.3">
      <c r="A1935">
        <v>197377</v>
      </c>
      <c r="B1935" t="s">
        <v>2042</v>
      </c>
      <c r="C1935" t="s">
        <v>39</v>
      </c>
      <c r="D1935" t="s">
        <v>25</v>
      </c>
      <c r="E1935">
        <v>5335390551</v>
      </c>
      <c r="F1935" t="s">
        <v>81</v>
      </c>
      <c r="G1935" t="s">
        <v>108</v>
      </c>
      <c r="H1935" s="7">
        <v>4688</v>
      </c>
      <c r="I1935" s="8">
        <v>36128</v>
      </c>
      <c r="J1935" s="8">
        <f t="shared" ca="1" si="150"/>
        <v>43583</v>
      </c>
      <c r="K1935">
        <f t="shared" ca="1" si="151"/>
        <v>20</v>
      </c>
      <c r="L1935">
        <f t="shared" ca="1" si="152"/>
        <v>4</v>
      </c>
      <c r="M1935">
        <f t="shared" ca="1" si="153"/>
        <v>30</v>
      </c>
      <c r="N1935" t="str">
        <f t="shared" ca="1" si="154"/>
        <v>20 Yıl 4 Ay30 Gün</v>
      </c>
    </row>
    <row r="1936" spans="1:14" x14ac:dyDescent="0.3">
      <c r="A1936">
        <v>197383</v>
      </c>
      <c r="B1936" t="s">
        <v>2043</v>
      </c>
      <c r="C1936" t="s">
        <v>39</v>
      </c>
      <c r="D1936" t="s">
        <v>25</v>
      </c>
      <c r="E1936">
        <v>5454233835</v>
      </c>
      <c r="F1936" t="s">
        <v>68</v>
      </c>
      <c r="G1936" t="s">
        <v>134</v>
      </c>
      <c r="H1936" s="7">
        <v>4578</v>
      </c>
      <c r="I1936" s="8">
        <v>36009</v>
      </c>
      <c r="J1936" s="8">
        <f t="shared" ca="1" si="150"/>
        <v>43583</v>
      </c>
      <c r="K1936">
        <f t="shared" ca="1" si="151"/>
        <v>20</v>
      </c>
      <c r="L1936">
        <f t="shared" ca="1" si="152"/>
        <v>8</v>
      </c>
      <c r="M1936">
        <f t="shared" ca="1" si="153"/>
        <v>26</v>
      </c>
      <c r="N1936" t="str">
        <f t="shared" ca="1" si="154"/>
        <v>20 Yıl 8 Ay26 Gün</v>
      </c>
    </row>
    <row r="1937" spans="1:14" x14ac:dyDescent="0.3">
      <c r="A1937">
        <v>197385</v>
      </c>
      <c r="B1937" t="s">
        <v>2044</v>
      </c>
      <c r="C1937" t="s">
        <v>24</v>
      </c>
      <c r="D1937" t="s">
        <v>33</v>
      </c>
      <c r="E1937">
        <v>5331669075</v>
      </c>
      <c r="F1937" t="s">
        <v>36</v>
      </c>
      <c r="G1937" t="s">
        <v>299</v>
      </c>
      <c r="H1937" s="7">
        <v>3456</v>
      </c>
      <c r="I1937" s="8">
        <v>37577</v>
      </c>
      <c r="J1937" s="8">
        <f t="shared" ca="1" si="150"/>
        <v>43583</v>
      </c>
      <c r="K1937">
        <f t="shared" ca="1" si="151"/>
        <v>16</v>
      </c>
      <c r="L1937">
        <f t="shared" ca="1" si="152"/>
        <v>5</v>
      </c>
      <c r="M1937">
        <f t="shared" ca="1" si="153"/>
        <v>11</v>
      </c>
      <c r="N1937" t="str">
        <f t="shared" ca="1" si="154"/>
        <v>16 Yıl 5 Ay11 Gün</v>
      </c>
    </row>
    <row r="1938" spans="1:14" x14ac:dyDescent="0.3">
      <c r="A1938">
        <v>197394</v>
      </c>
      <c r="B1938" t="s">
        <v>2045</v>
      </c>
      <c r="C1938" t="s">
        <v>24</v>
      </c>
      <c r="D1938" t="s">
        <v>29</v>
      </c>
      <c r="E1938">
        <v>5464530962</v>
      </c>
      <c r="F1938" t="s">
        <v>81</v>
      </c>
      <c r="G1938" t="s">
        <v>317</v>
      </c>
      <c r="H1938" s="7">
        <v>6546</v>
      </c>
      <c r="I1938" s="8">
        <v>37980</v>
      </c>
      <c r="J1938" s="8">
        <f t="shared" ca="1" si="150"/>
        <v>43583</v>
      </c>
      <c r="K1938">
        <f t="shared" ca="1" si="151"/>
        <v>15</v>
      </c>
      <c r="L1938">
        <f t="shared" ca="1" si="152"/>
        <v>4</v>
      </c>
      <c r="M1938">
        <f t="shared" ca="1" si="153"/>
        <v>3</v>
      </c>
      <c r="N1938" t="str">
        <f t="shared" ca="1" si="154"/>
        <v>15 Yıl 4 Ay3 Gün</v>
      </c>
    </row>
    <row r="1939" spans="1:14" x14ac:dyDescent="0.3">
      <c r="A1939">
        <v>197429</v>
      </c>
      <c r="B1939" t="s">
        <v>2046</v>
      </c>
      <c r="C1939" t="s">
        <v>24</v>
      </c>
      <c r="D1939" t="s">
        <v>25</v>
      </c>
      <c r="E1939">
        <v>5345526865</v>
      </c>
      <c r="F1939" t="s">
        <v>36</v>
      </c>
      <c r="G1939" t="s">
        <v>86</v>
      </c>
      <c r="H1939" s="7">
        <v>6117</v>
      </c>
      <c r="I1939" s="8">
        <v>36019</v>
      </c>
      <c r="J1939" s="8">
        <f t="shared" ca="1" si="150"/>
        <v>43583</v>
      </c>
      <c r="K1939">
        <f t="shared" ca="1" si="151"/>
        <v>20</v>
      </c>
      <c r="L1939">
        <f t="shared" ca="1" si="152"/>
        <v>8</v>
      </c>
      <c r="M1939">
        <f t="shared" ca="1" si="153"/>
        <v>16</v>
      </c>
      <c r="N1939" t="str">
        <f t="shared" ca="1" si="154"/>
        <v>20 Yıl 8 Ay16 Gün</v>
      </c>
    </row>
    <row r="1940" spans="1:14" x14ac:dyDescent="0.3">
      <c r="A1940">
        <v>197445</v>
      </c>
      <c r="B1940" t="s">
        <v>2047</v>
      </c>
      <c r="C1940" t="s">
        <v>39</v>
      </c>
      <c r="D1940" t="s">
        <v>43</v>
      </c>
      <c r="E1940">
        <v>5389672506</v>
      </c>
      <c r="F1940" t="s">
        <v>73</v>
      </c>
      <c r="G1940" t="s">
        <v>71</v>
      </c>
      <c r="H1940" s="7">
        <v>4373</v>
      </c>
      <c r="I1940" s="8">
        <v>36630</v>
      </c>
      <c r="J1940" s="8">
        <f t="shared" ca="1" si="150"/>
        <v>43583</v>
      </c>
      <c r="K1940">
        <f t="shared" ca="1" si="151"/>
        <v>19</v>
      </c>
      <c r="L1940">
        <f t="shared" ca="1" si="152"/>
        <v>0</v>
      </c>
      <c r="M1940">
        <f t="shared" ca="1" si="153"/>
        <v>14</v>
      </c>
      <c r="N1940" t="str">
        <f t="shared" ca="1" si="154"/>
        <v>19 Yıl 0 Ay14 Gün</v>
      </c>
    </row>
    <row r="1941" spans="1:14" x14ac:dyDescent="0.3">
      <c r="A1941">
        <v>197453</v>
      </c>
      <c r="B1941" t="s">
        <v>2048</v>
      </c>
      <c r="C1941" t="s">
        <v>24</v>
      </c>
      <c r="D1941" t="s">
        <v>61</v>
      </c>
      <c r="E1941">
        <v>5321453361</v>
      </c>
      <c r="F1941" t="s">
        <v>54</v>
      </c>
      <c r="G1941" t="s">
        <v>114</v>
      </c>
      <c r="H1941" s="7">
        <v>6607</v>
      </c>
      <c r="I1941" s="8">
        <v>35597</v>
      </c>
      <c r="J1941" s="8">
        <f t="shared" ca="1" si="150"/>
        <v>43583</v>
      </c>
      <c r="K1941">
        <f t="shared" ca="1" si="151"/>
        <v>21</v>
      </c>
      <c r="L1941">
        <f t="shared" ca="1" si="152"/>
        <v>10</v>
      </c>
      <c r="M1941">
        <f t="shared" ca="1" si="153"/>
        <v>12</v>
      </c>
      <c r="N1941" t="str">
        <f t="shared" ca="1" si="154"/>
        <v>21 Yıl 10 Ay12 Gün</v>
      </c>
    </row>
    <row r="1942" spans="1:14" x14ac:dyDescent="0.3">
      <c r="A1942">
        <v>197459</v>
      </c>
      <c r="B1942" t="s">
        <v>2049</v>
      </c>
      <c r="C1942" t="s">
        <v>39</v>
      </c>
      <c r="D1942" t="s">
        <v>33</v>
      </c>
      <c r="E1942">
        <v>5061279851</v>
      </c>
      <c r="F1942" t="s">
        <v>73</v>
      </c>
      <c r="G1942" t="s">
        <v>143</v>
      </c>
      <c r="H1942" s="7">
        <v>4466</v>
      </c>
      <c r="I1942" s="8">
        <v>37493</v>
      </c>
      <c r="J1942" s="8">
        <f t="shared" ca="1" si="150"/>
        <v>43583</v>
      </c>
      <c r="K1942">
        <f t="shared" ca="1" si="151"/>
        <v>16</v>
      </c>
      <c r="L1942">
        <f t="shared" ca="1" si="152"/>
        <v>8</v>
      </c>
      <c r="M1942">
        <f t="shared" ca="1" si="153"/>
        <v>3</v>
      </c>
      <c r="N1942" t="str">
        <f t="shared" ca="1" si="154"/>
        <v>16 Yıl 8 Ay3 Gün</v>
      </c>
    </row>
    <row r="1943" spans="1:14" x14ac:dyDescent="0.3">
      <c r="A1943">
        <v>197464</v>
      </c>
      <c r="B1943" t="s">
        <v>2050</v>
      </c>
      <c r="C1943" t="s">
        <v>39</v>
      </c>
      <c r="D1943" t="s">
        <v>33</v>
      </c>
      <c r="E1943">
        <v>5334037587</v>
      </c>
      <c r="F1943" t="s">
        <v>26</v>
      </c>
      <c r="G1943" t="s">
        <v>138</v>
      </c>
      <c r="H1943" s="7">
        <v>4244</v>
      </c>
      <c r="I1943" s="8">
        <v>37809</v>
      </c>
      <c r="J1943" s="8">
        <f t="shared" ca="1" si="150"/>
        <v>43583</v>
      </c>
      <c r="K1943">
        <f t="shared" ca="1" si="151"/>
        <v>15</v>
      </c>
      <c r="L1943">
        <f t="shared" ca="1" si="152"/>
        <v>9</v>
      </c>
      <c r="M1943">
        <f t="shared" ca="1" si="153"/>
        <v>21</v>
      </c>
      <c r="N1943" t="str">
        <f t="shared" ca="1" si="154"/>
        <v>15 Yıl 9 Ay21 Gün</v>
      </c>
    </row>
    <row r="1944" spans="1:14" x14ac:dyDescent="0.3">
      <c r="A1944">
        <v>197479</v>
      </c>
      <c r="B1944" t="s">
        <v>2051</v>
      </c>
      <c r="C1944" t="s">
        <v>24</v>
      </c>
      <c r="D1944" t="s">
        <v>29</v>
      </c>
      <c r="E1944">
        <v>5077362444</v>
      </c>
      <c r="F1944" t="s">
        <v>68</v>
      </c>
      <c r="G1944" t="s">
        <v>41</v>
      </c>
      <c r="H1944" s="7">
        <v>5064</v>
      </c>
      <c r="I1944" s="8">
        <v>39043</v>
      </c>
      <c r="J1944" s="8">
        <f t="shared" ca="1" si="150"/>
        <v>43583</v>
      </c>
      <c r="K1944">
        <f t="shared" ca="1" si="151"/>
        <v>12</v>
      </c>
      <c r="L1944">
        <f t="shared" ca="1" si="152"/>
        <v>5</v>
      </c>
      <c r="M1944">
        <f t="shared" ca="1" si="153"/>
        <v>6</v>
      </c>
      <c r="N1944" t="str">
        <f t="shared" ca="1" si="154"/>
        <v>12 Yıl 5 Ay6 Gün</v>
      </c>
    </row>
    <row r="1945" spans="1:14" x14ac:dyDescent="0.3">
      <c r="A1945">
        <v>197479</v>
      </c>
      <c r="B1945" t="s">
        <v>2052</v>
      </c>
      <c r="C1945" t="s">
        <v>39</v>
      </c>
      <c r="D1945" t="s">
        <v>29</v>
      </c>
      <c r="E1945">
        <v>5086987737</v>
      </c>
      <c r="F1945" t="s">
        <v>54</v>
      </c>
      <c r="G1945" t="s">
        <v>366</v>
      </c>
      <c r="H1945" s="7">
        <v>3664</v>
      </c>
      <c r="I1945" s="8">
        <v>37912</v>
      </c>
      <c r="J1945" s="8">
        <f t="shared" ca="1" si="150"/>
        <v>43583</v>
      </c>
      <c r="K1945">
        <f t="shared" ca="1" si="151"/>
        <v>15</v>
      </c>
      <c r="L1945">
        <f t="shared" ca="1" si="152"/>
        <v>6</v>
      </c>
      <c r="M1945">
        <f t="shared" ca="1" si="153"/>
        <v>10</v>
      </c>
      <c r="N1945" t="str">
        <f t="shared" ca="1" si="154"/>
        <v>15 Yıl 6 Ay10 Gün</v>
      </c>
    </row>
    <row r="1946" spans="1:14" x14ac:dyDescent="0.3">
      <c r="A1946">
        <v>197500</v>
      </c>
      <c r="B1946" t="s">
        <v>2053</v>
      </c>
      <c r="C1946" t="s">
        <v>24</v>
      </c>
      <c r="D1946" t="s">
        <v>25</v>
      </c>
      <c r="E1946">
        <v>5475440431</v>
      </c>
      <c r="F1946" t="s">
        <v>30</v>
      </c>
      <c r="G1946" t="s">
        <v>143</v>
      </c>
      <c r="H1946" s="7">
        <v>4130</v>
      </c>
      <c r="I1946" s="8">
        <v>36291</v>
      </c>
      <c r="J1946" s="8">
        <f t="shared" ca="1" si="150"/>
        <v>43583</v>
      </c>
      <c r="K1946">
        <f t="shared" ca="1" si="151"/>
        <v>19</v>
      </c>
      <c r="L1946">
        <f t="shared" ca="1" si="152"/>
        <v>11</v>
      </c>
      <c r="M1946">
        <f t="shared" ca="1" si="153"/>
        <v>17</v>
      </c>
      <c r="N1946" t="str">
        <f t="shared" ca="1" si="154"/>
        <v>19 Yıl 11 Ay17 Gün</v>
      </c>
    </row>
    <row r="1947" spans="1:14" x14ac:dyDescent="0.3">
      <c r="A1947">
        <v>197521</v>
      </c>
      <c r="B1947" t="s">
        <v>2054</v>
      </c>
      <c r="C1947" t="s">
        <v>39</v>
      </c>
      <c r="D1947" t="s">
        <v>61</v>
      </c>
      <c r="E1947">
        <v>5069464166</v>
      </c>
      <c r="F1947" t="s">
        <v>54</v>
      </c>
      <c r="G1947" t="s">
        <v>471</v>
      </c>
      <c r="H1947" s="7">
        <v>4033</v>
      </c>
      <c r="I1947" s="8">
        <v>35464</v>
      </c>
      <c r="J1947" s="8">
        <f t="shared" ca="1" si="150"/>
        <v>43583</v>
      </c>
      <c r="K1947">
        <f t="shared" ca="1" si="151"/>
        <v>22</v>
      </c>
      <c r="L1947">
        <f t="shared" ca="1" si="152"/>
        <v>2</v>
      </c>
      <c r="M1947">
        <f t="shared" ca="1" si="153"/>
        <v>25</v>
      </c>
      <c r="N1947" t="str">
        <f t="shared" ca="1" si="154"/>
        <v>22 Yıl 2 Ay25 Gün</v>
      </c>
    </row>
    <row r="1948" spans="1:14" x14ac:dyDescent="0.3">
      <c r="A1948">
        <v>197522</v>
      </c>
      <c r="B1948" t="s">
        <v>2055</v>
      </c>
      <c r="C1948" t="s">
        <v>24</v>
      </c>
      <c r="D1948" t="s">
        <v>33</v>
      </c>
      <c r="E1948">
        <v>5089849316</v>
      </c>
      <c r="F1948" t="s">
        <v>30</v>
      </c>
      <c r="G1948" t="s">
        <v>370</v>
      </c>
      <c r="H1948" s="7">
        <v>5428</v>
      </c>
      <c r="I1948" s="8">
        <v>37229</v>
      </c>
      <c r="J1948" s="8">
        <f t="shared" ca="1" si="150"/>
        <v>43583</v>
      </c>
      <c r="K1948">
        <f t="shared" ca="1" si="151"/>
        <v>17</v>
      </c>
      <c r="L1948">
        <f t="shared" ca="1" si="152"/>
        <v>4</v>
      </c>
      <c r="M1948">
        <f t="shared" ca="1" si="153"/>
        <v>24</v>
      </c>
      <c r="N1948" t="str">
        <f t="shared" ca="1" si="154"/>
        <v>17 Yıl 4 Ay24 Gün</v>
      </c>
    </row>
    <row r="1949" spans="1:14" x14ac:dyDescent="0.3">
      <c r="A1949">
        <v>197522</v>
      </c>
      <c r="B1949" t="s">
        <v>2056</v>
      </c>
      <c r="C1949" t="s">
        <v>24</v>
      </c>
      <c r="D1949" t="s">
        <v>61</v>
      </c>
      <c r="E1949">
        <v>5072270586</v>
      </c>
      <c r="F1949" t="s">
        <v>36</v>
      </c>
      <c r="G1949" t="s">
        <v>76</v>
      </c>
      <c r="H1949" s="7">
        <v>6563</v>
      </c>
      <c r="I1949" s="8">
        <v>35549</v>
      </c>
      <c r="J1949" s="8">
        <f t="shared" ca="1" si="150"/>
        <v>43583</v>
      </c>
      <c r="K1949">
        <f t="shared" ca="1" si="151"/>
        <v>21</v>
      </c>
      <c r="L1949">
        <f t="shared" ca="1" si="152"/>
        <v>11</v>
      </c>
      <c r="M1949">
        <f t="shared" ca="1" si="153"/>
        <v>30</v>
      </c>
      <c r="N1949" t="str">
        <f t="shared" ca="1" si="154"/>
        <v>21 Yıl 11 Ay30 Gün</v>
      </c>
    </row>
    <row r="1950" spans="1:14" x14ac:dyDescent="0.3">
      <c r="A1950">
        <v>197527</v>
      </c>
      <c r="B1950" t="s">
        <v>2057</v>
      </c>
      <c r="C1950" t="s">
        <v>24</v>
      </c>
      <c r="D1950" t="s">
        <v>29</v>
      </c>
      <c r="E1950">
        <v>5359040357</v>
      </c>
      <c r="F1950" t="s">
        <v>40</v>
      </c>
      <c r="G1950" t="s">
        <v>121</v>
      </c>
      <c r="H1950" s="7">
        <v>2617</v>
      </c>
      <c r="I1950" s="8">
        <v>38719</v>
      </c>
      <c r="J1950" s="8">
        <f t="shared" ca="1" si="150"/>
        <v>43583</v>
      </c>
      <c r="K1950">
        <f t="shared" ca="1" si="151"/>
        <v>13</v>
      </c>
      <c r="L1950">
        <f t="shared" ca="1" si="152"/>
        <v>3</v>
      </c>
      <c r="M1950">
        <f t="shared" ca="1" si="153"/>
        <v>26</v>
      </c>
      <c r="N1950" t="str">
        <f t="shared" ca="1" si="154"/>
        <v>13 Yıl 3 Ay26 Gün</v>
      </c>
    </row>
    <row r="1951" spans="1:14" x14ac:dyDescent="0.3">
      <c r="A1951">
        <v>197533</v>
      </c>
      <c r="B1951" t="s">
        <v>2058</v>
      </c>
      <c r="C1951" t="s">
        <v>39</v>
      </c>
      <c r="D1951" t="s">
        <v>116</v>
      </c>
      <c r="E1951">
        <v>5496354698</v>
      </c>
      <c r="F1951" t="s">
        <v>81</v>
      </c>
      <c r="G1951" t="s">
        <v>169</v>
      </c>
      <c r="H1951" s="7">
        <v>6594</v>
      </c>
      <c r="I1951" s="8">
        <v>36715</v>
      </c>
      <c r="J1951" s="8">
        <f t="shared" ca="1" si="150"/>
        <v>43583</v>
      </c>
      <c r="K1951">
        <f t="shared" ca="1" si="151"/>
        <v>18</v>
      </c>
      <c r="L1951">
        <f t="shared" ca="1" si="152"/>
        <v>9</v>
      </c>
      <c r="M1951">
        <f t="shared" ca="1" si="153"/>
        <v>20</v>
      </c>
      <c r="N1951" t="str">
        <f t="shared" ca="1" si="154"/>
        <v>18 Yıl 9 Ay20 Gün</v>
      </c>
    </row>
    <row r="1952" spans="1:14" x14ac:dyDescent="0.3">
      <c r="A1952">
        <v>197537</v>
      </c>
      <c r="B1952" t="s">
        <v>2059</v>
      </c>
      <c r="C1952" t="s">
        <v>39</v>
      </c>
      <c r="D1952" t="s">
        <v>111</v>
      </c>
      <c r="E1952">
        <v>5374576363</v>
      </c>
      <c r="F1952" t="s">
        <v>40</v>
      </c>
      <c r="G1952" t="s">
        <v>124</v>
      </c>
      <c r="H1952" s="7">
        <v>6937</v>
      </c>
      <c r="I1952" s="8">
        <v>36935</v>
      </c>
      <c r="J1952" s="8">
        <f t="shared" ca="1" si="150"/>
        <v>43583</v>
      </c>
      <c r="K1952">
        <f t="shared" ca="1" si="151"/>
        <v>18</v>
      </c>
      <c r="L1952">
        <f t="shared" ca="1" si="152"/>
        <v>2</v>
      </c>
      <c r="M1952">
        <f t="shared" ca="1" si="153"/>
        <v>15</v>
      </c>
      <c r="N1952" t="str">
        <f t="shared" ca="1" si="154"/>
        <v>18 Yıl 2 Ay15 Gün</v>
      </c>
    </row>
    <row r="1953" spans="1:14" x14ac:dyDescent="0.3">
      <c r="A1953">
        <v>197547</v>
      </c>
      <c r="B1953" t="s">
        <v>2060</v>
      </c>
      <c r="C1953" t="s">
        <v>24</v>
      </c>
      <c r="D1953" t="s">
        <v>111</v>
      </c>
      <c r="E1953">
        <v>5452832262</v>
      </c>
      <c r="F1953" t="s">
        <v>36</v>
      </c>
      <c r="G1953" t="s">
        <v>200</v>
      </c>
      <c r="H1953" s="7">
        <v>6270</v>
      </c>
      <c r="I1953" s="8">
        <v>36948</v>
      </c>
      <c r="J1953" s="8">
        <f t="shared" ca="1" si="150"/>
        <v>43583</v>
      </c>
      <c r="K1953">
        <f t="shared" ca="1" si="151"/>
        <v>18</v>
      </c>
      <c r="L1953">
        <f t="shared" ca="1" si="152"/>
        <v>2</v>
      </c>
      <c r="M1953">
        <f t="shared" ca="1" si="153"/>
        <v>2</v>
      </c>
      <c r="N1953" t="str">
        <f t="shared" ca="1" si="154"/>
        <v>18 Yıl 2 Ay2 Gün</v>
      </c>
    </row>
    <row r="1954" spans="1:14" x14ac:dyDescent="0.3">
      <c r="A1954">
        <v>197576</v>
      </c>
      <c r="B1954" t="s">
        <v>2061</v>
      </c>
      <c r="C1954" t="s">
        <v>24</v>
      </c>
      <c r="D1954" t="s">
        <v>25</v>
      </c>
      <c r="E1954">
        <v>5378969247</v>
      </c>
      <c r="F1954" t="s">
        <v>54</v>
      </c>
      <c r="G1954" t="s">
        <v>210</v>
      </c>
      <c r="H1954" s="7">
        <v>5807</v>
      </c>
      <c r="I1954" s="8">
        <v>35905</v>
      </c>
      <c r="J1954" s="8">
        <f t="shared" ca="1" si="150"/>
        <v>43583</v>
      </c>
      <c r="K1954">
        <f t="shared" ca="1" si="151"/>
        <v>21</v>
      </c>
      <c r="L1954">
        <f t="shared" ca="1" si="152"/>
        <v>0</v>
      </c>
      <c r="M1954">
        <f t="shared" ca="1" si="153"/>
        <v>8</v>
      </c>
      <c r="N1954" t="str">
        <f t="shared" ca="1" si="154"/>
        <v>21 Yıl 0 Ay8 Gün</v>
      </c>
    </row>
    <row r="1955" spans="1:14" x14ac:dyDescent="0.3">
      <c r="A1955">
        <v>197588</v>
      </c>
      <c r="B1955" t="s">
        <v>2062</v>
      </c>
      <c r="C1955" t="s">
        <v>24</v>
      </c>
      <c r="D1955" t="s">
        <v>25</v>
      </c>
      <c r="E1955">
        <v>5499487193</v>
      </c>
      <c r="F1955" t="s">
        <v>81</v>
      </c>
      <c r="G1955" t="s">
        <v>384</v>
      </c>
      <c r="H1955" s="7">
        <v>6587</v>
      </c>
      <c r="I1955" s="8">
        <v>36250</v>
      </c>
      <c r="J1955" s="8">
        <f t="shared" ca="1" si="150"/>
        <v>43583</v>
      </c>
      <c r="K1955">
        <f t="shared" ca="1" si="151"/>
        <v>20</v>
      </c>
      <c r="L1955">
        <f t="shared" ca="1" si="152"/>
        <v>0</v>
      </c>
      <c r="M1955">
        <f t="shared" ca="1" si="153"/>
        <v>28</v>
      </c>
      <c r="N1955" t="str">
        <f t="shared" ca="1" si="154"/>
        <v>20 Yıl 0 Ay28 Gün</v>
      </c>
    </row>
    <row r="1956" spans="1:14" x14ac:dyDescent="0.3">
      <c r="A1956">
        <v>197593</v>
      </c>
      <c r="B1956" t="s">
        <v>2063</v>
      </c>
      <c r="C1956" t="s">
        <v>24</v>
      </c>
      <c r="D1956" t="s">
        <v>29</v>
      </c>
      <c r="E1956">
        <v>5391624537</v>
      </c>
      <c r="F1956" t="s">
        <v>26</v>
      </c>
      <c r="G1956" t="s">
        <v>453</v>
      </c>
      <c r="H1956" s="7">
        <v>3969</v>
      </c>
      <c r="I1956" s="8">
        <v>38124</v>
      </c>
      <c r="J1956" s="8">
        <f t="shared" ca="1" si="150"/>
        <v>43583</v>
      </c>
      <c r="K1956">
        <f t="shared" ca="1" si="151"/>
        <v>14</v>
      </c>
      <c r="L1956">
        <f t="shared" ca="1" si="152"/>
        <v>11</v>
      </c>
      <c r="M1956">
        <f t="shared" ca="1" si="153"/>
        <v>11</v>
      </c>
      <c r="N1956" t="str">
        <f t="shared" ca="1" si="154"/>
        <v>14 Yıl 11 Ay11 Gün</v>
      </c>
    </row>
    <row r="1957" spans="1:14" x14ac:dyDescent="0.3">
      <c r="A1957">
        <v>197597</v>
      </c>
      <c r="B1957" t="s">
        <v>2064</v>
      </c>
      <c r="C1957" t="s">
        <v>24</v>
      </c>
      <c r="D1957" t="s">
        <v>29</v>
      </c>
      <c r="E1957">
        <v>5375799068</v>
      </c>
      <c r="F1957" t="s">
        <v>68</v>
      </c>
      <c r="G1957" t="s">
        <v>82</v>
      </c>
      <c r="H1957" s="7">
        <v>3848</v>
      </c>
      <c r="I1957" s="8">
        <v>38472</v>
      </c>
      <c r="J1957" s="8">
        <f t="shared" ca="1" si="150"/>
        <v>43583</v>
      </c>
      <c r="K1957">
        <f t="shared" ca="1" si="151"/>
        <v>13</v>
      </c>
      <c r="L1957">
        <f t="shared" ca="1" si="152"/>
        <v>11</v>
      </c>
      <c r="M1957">
        <f t="shared" ca="1" si="153"/>
        <v>29</v>
      </c>
      <c r="N1957" t="str">
        <f t="shared" ca="1" si="154"/>
        <v>13 Yıl 11 Ay29 Gün</v>
      </c>
    </row>
    <row r="1958" spans="1:14" x14ac:dyDescent="0.3">
      <c r="A1958">
        <v>197605</v>
      </c>
      <c r="B1958" t="s">
        <v>2065</v>
      </c>
      <c r="C1958" t="s">
        <v>39</v>
      </c>
      <c r="D1958" t="s">
        <v>29</v>
      </c>
      <c r="E1958">
        <v>5448326277</v>
      </c>
      <c r="F1958" t="s">
        <v>73</v>
      </c>
      <c r="G1958" t="s">
        <v>251</v>
      </c>
      <c r="H1958" s="7">
        <v>3350</v>
      </c>
      <c r="I1958" s="8">
        <v>38695</v>
      </c>
      <c r="J1958" s="8">
        <f t="shared" ca="1" si="150"/>
        <v>43583</v>
      </c>
      <c r="K1958">
        <f t="shared" ca="1" si="151"/>
        <v>13</v>
      </c>
      <c r="L1958">
        <f t="shared" ca="1" si="152"/>
        <v>4</v>
      </c>
      <c r="M1958">
        <f t="shared" ca="1" si="153"/>
        <v>19</v>
      </c>
      <c r="N1958" t="str">
        <f t="shared" ca="1" si="154"/>
        <v>13 Yıl 4 Ay19 Gün</v>
      </c>
    </row>
    <row r="1959" spans="1:14" x14ac:dyDescent="0.3">
      <c r="A1959">
        <v>197621</v>
      </c>
      <c r="B1959" t="s">
        <v>2066</v>
      </c>
      <c r="C1959" t="s">
        <v>39</v>
      </c>
      <c r="D1959" t="s">
        <v>29</v>
      </c>
      <c r="E1959">
        <v>5367655201</v>
      </c>
      <c r="F1959" t="s">
        <v>81</v>
      </c>
      <c r="G1959" t="s">
        <v>106</v>
      </c>
      <c r="H1959" s="7">
        <v>4866</v>
      </c>
      <c r="I1959" s="8">
        <v>37888</v>
      </c>
      <c r="J1959" s="8">
        <f t="shared" ca="1" si="150"/>
        <v>43583</v>
      </c>
      <c r="K1959">
        <f t="shared" ca="1" si="151"/>
        <v>15</v>
      </c>
      <c r="L1959">
        <f t="shared" ca="1" si="152"/>
        <v>7</v>
      </c>
      <c r="M1959">
        <f t="shared" ca="1" si="153"/>
        <v>4</v>
      </c>
      <c r="N1959" t="str">
        <f t="shared" ca="1" si="154"/>
        <v>15 Yıl 7 Ay4 Gün</v>
      </c>
    </row>
    <row r="1960" spans="1:14" x14ac:dyDescent="0.3">
      <c r="A1960">
        <v>197624</v>
      </c>
      <c r="B1960" t="s">
        <v>2067</v>
      </c>
      <c r="C1960" t="s">
        <v>24</v>
      </c>
      <c r="D1960" t="s">
        <v>33</v>
      </c>
      <c r="E1960">
        <v>5335557574</v>
      </c>
      <c r="F1960" t="s">
        <v>26</v>
      </c>
      <c r="G1960" t="s">
        <v>147</v>
      </c>
      <c r="H1960" s="7">
        <v>3018</v>
      </c>
      <c r="I1960" s="8">
        <v>37300</v>
      </c>
      <c r="J1960" s="8">
        <f t="shared" ca="1" si="150"/>
        <v>43583</v>
      </c>
      <c r="K1960">
        <f t="shared" ca="1" si="151"/>
        <v>17</v>
      </c>
      <c r="L1960">
        <f t="shared" ca="1" si="152"/>
        <v>2</v>
      </c>
      <c r="M1960">
        <f t="shared" ca="1" si="153"/>
        <v>15</v>
      </c>
      <c r="N1960" t="str">
        <f t="shared" ca="1" si="154"/>
        <v>17 Yıl 2 Ay15 Gün</v>
      </c>
    </row>
    <row r="1961" spans="1:14" x14ac:dyDescent="0.3">
      <c r="A1961">
        <v>197626</v>
      </c>
      <c r="B1961" t="s">
        <v>2068</v>
      </c>
      <c r="C1961" t="s">
        <v>39</v>
      </c>
      <c r="D1961" t="s">
        <v>29</v>
      </c>
      <c r="E1961">
        <v>5337610523</v>
      </c>
      <c r="F1961" t="s">
        <v>73</v>
      </c>
      <c r="G1961" t="s">
        <v>301</v>
      </c>
      <c r="H1961" s="7">
        <v>3294</v>
      </c>
      <c r="I1961" s="8">
        <v>38927</v>
      </c>
      <c r="J1961" s="8">
        <f t="shared" ca="1" si="150"/>
        <v>43583</v>
      </c>
      <c r="K1961">
        <f t="shared" ca="1" si="151"/>
        <v>12</v>
      </c>
      <c r="L1961">
        <f t="shared" ca="1" si="152"/>
        <v>8</v>
      </c>
      <c r="M1961">
        <f t="shared" ca="1" si="153"/>
        <v>30</v>
      </c>
      <c r="N1961" t="str">
        <f t="shared" ca="1" si="154"/>
        <v>12 Yıl 8 Ay30 Gün</v>
      </c>
    </row>
    <row r="1962" spans="1:14" x14ac:dyDescent="0.3">
      <c r="A1962">
        <v>197637</v>
      </c>
      <c r="B1962" t="s">
        <v>2069</v>
      </c>
      <c r="C1962" t="s">
        <v>39</v>
      </c>
      <c r="D1962" t="s">
        <v>43</v>
      </c>
      <c r="E1962">
        <v>5375968625</v>
      </c>
      <c r="F1962" t="s">
        <v>30</v>
      </c>
      <c r="G1962" t="s">
        <v>82</v>
      </c>
      <c r="H1962" s="7">
        <v>5391</v>
      </c>
      <c r="I1962" s="8">
        <v>36425</v>
      </c>
      <c r="J1962" s="8">
        <f t="shared" ca="1" si="150"/>
        <v>43583</v>
      </c>
      <c r="K1962">
        <f t="shared" ca="1" si="151"/>
        <v>19</v>
      </c>
      <c r="L1962">
        <f t="shared" ca="1" si="152"/>
        <v>7</v>
      </c>
      <c r="M1962">
        <f t="shared" ca="1" si="153"/>
        <v>6</v>
      </c>
      <c r="N1962" t="str">
        <f t="shared" ca="1" si="154"/>
        <v>19 Yıl 7 Ay6 Gün</v>
      </c>
    </row>
    <row r="1963" spans="1:14" x14ac:dyDescent="0.3">
      <c r="A1963">
        <v>197643</v>
      </c>
      <c r="B1963" t="s">
        <v>2070</v>
      </c>
      <c r="C1963" t="s">
        <v>39</v>
      </c>
      <c r="D1963" t="s">
        <v>29</v>
      </c>
      <c r="E1963">
        <v>5067823277</v>
      </c>
      <c r="F1963" t="s">
        <v>54</v>
      </c>
      <c r="G1963" t="s">
        <v>31</v>
      </c>
      <c r="H1963" s="7">
        <v>2832</v>
      </c>
      <c r="I1963" s="8">
        <v>38153</v>
      </c>
      <c r="J1963" s="8">
        <f t="shared" ca="1" si="150"/>
        <v>43583</v>
      </c>
      <c r="K1963">
        <f t="shared" ca="1" si="151"/>
        <v>14</v>
      </c>
      <c r="L1963">
        <f t="shared" ca="1" si="152"/>
        <v>10</v>
      </c>
      <c r="M1963">
        <f t="shared" ca="1" si="153"/>
        <v>13</v>
      </c>
      <c r="N1963" t="str">
        <f t="shared" ca="1" si="154"/>
        <v>14 Yıl 10 Ay13 Gün</v>
      </c>
    </row>
    <row r="1964" spans="1:14" x14ac:dyDescent="0.3">
      <c r="A1964">
        <v>197650</v>
      </c>
      <c r="B1964" t="s">
        <v>2071</v>
      </c>
      <c r="C1964" t="s">
        <v>24</v>
      </c>
      <c r="D1964" t="s">
        <v>149</v>
      </c>
      <c r="E1964">
        <v>5323469775</v>
      </c>
      <c r="F1964" t="s">
        <v>40</v>
      </c>
      <c r="G1964" t="s">
        <v>155</v>
      </c>
      <c r="H1964" s="7">
        <v>4901</v>
      </c>
      <c r="I1964" s="8">
        <v>37139</v>
      </c>
      <c r="J1964" s="8">
        <f t="shared" ca="1" si="150"/>
        <v>43583</v>
      </c>
      <c r="K1964">
        <f t="shared" ca="1" si="151"/>
        <v>17</v>
      </c>
      <c r="L1964">
        <f t="shared" ca="1" si="152"/>
        <v>7</v>
      </c>
      <c r="M1964">
        <f t="shared" ca="1" si="153"/>
        <v>23</v>
      </c>
      <c r="N1964" t="str">
        <f t="shared" ca="1" si="154"/>
        <v>17 Yıl 7 Ay23 Gün</v>
      </c>
    </row>
    <row r="1965" spans="1:14" x14ac:dyDescent="0.3">
      <c r="A1965">
        <v>197652</v>
      </c>
      <c r="B1965" t="s">
        <v>2072</v>
      </c>
      <c r="C1965" t="s">
        <v>24</v>
      </c>
      <c r="D1965" t="s">
        <v>43</v>
      </c>
      <c r="E1965">
        <v>5065342525</v>
      </c>
      <c r="F1965" t="s">
        <v>30</v>
      </c>
      <c r="G1965" t="s">
        <v>82</v>
      </c>
      <c r="H1965" s="7">
        <v>5869</v>
      </c>
      <c r="I1965" s="8">
        <v>36415</v>
      </c>
      <c r="J1965" s="8">
        <f t="shared" ca="1" si="150"/>
        <v>43583</v>
      </c>
      <c r="K1965">
        <f t="shared" ca="1" si="151"/>
        <v>19</v>
      </c>
      <c r="L1965">
        <f t="shared" ca="1" si="152"/>
        <v>7</v>
      </c>
      <c r="M1965">
        <f t="shared" ca="1" si="153"/>
        <v>16</v>
      </c>
      <c r="N1965" t="str">
        <f t="shared" ca="1" si="154"/>
        <v>19 Yıl 7 Ay16 Gün</v>
      </c>
    </row>
    <row r="1966" spans="1:14" x14ac:dyDescent="0.3">
      <c r="A1966">
        <v>197662</v>
      </c>
      <c r="B1966" t="s">
        <v>2073</v>
      </c>
      <c r="C1966" t="s">
        <v>24</v>
      </c>
      <c r="D1966" t="s">
        <v>149</v>
      </c>
      <c r="E1966">
        <v>5359509609</v>
      </c>
      <c r="F1966" t="s">
        <v>40</v>
      </c>
      <c r="G1966" t="s">
        <v>62</v>
      </c>
      <c r="H1966" s="7">
        <v>3748</v>
      </c>
      <c r="I1966" s="8">
        <v>36916</v>
      </c>
      <c r="J1966" s="8">
        <f t="shared" ca="1" si="150"/>
        <v>43583</v>
      </c>
      <c r="K1966">
        <f t="shared" ca="1" si="151"/>
        <v>18</v>
      </c>
      <c r="L1966">
        <f t="shared" ca="1" si="152"/>
        <v>3</v>
      </c>
      <c r="M1966">
        <f t="shared" ca="1" si="153"/>
        <v>3</v>
      </c>
      <c r="N1966" t="str">
        <f t="shared" ca="1" si="154"/>
        <v>18 Yıl 3 Ay3 Gün</v>
      </c>
    </row>
    <row r="1967" spans="1:14" x14ac:dyDescent="0.3">
      <c r="A1967">
        <v>197664</v>
      </c>
      <c r="B1967" t="s">
        <v>2074</v>
      </c>
      <c r="C1967" t="s">
        <v>39</v>
      </c>
      <c r="D1967" t="s">
        <v>43</v>
      </c>
      <c r="E1967">
        <v>5087021328</v>
      </c>
      <c r="F1967" t="s">
        <v>81</v>
      </c>
      <c r="G1967" t="s">
        <v>430</v>
      </c>
      <c r="H1967" s="7">
        <v>3073</v>
      </c>
      <c r="I1967" s="8">
        <v>36389</v>
      </c>
      <c r="J1967" s="8">
        <f t="shared" ca="1" si="150"/>
        <v>43583</v>
      </c>
      <c r="K1967">
        <f t="shared" ca="1" si="151"/>
        <v>19</v>
      </c>
      <c r="L1967">
        <f t="shared" ca="1" si="152"/>
        <v>8</v>
      </c>
      <c r="M1967">
        <f t="shared" ca="1" si="153"/>
        <v>11</v>
      </c>
      <c r="N1967" t="str">
        <f t="shared" ca="1" si="154"/>
        <v>19 Yıl 8 Ay11 Gün</v>
      </c>
    </row>
    <row r="1968" spans="1:14" x14ac:dyDescent="0.3">
      <c r="A1968">
        <v>197671</v>
      </c>
      <c r="B1968" t="s">
        <v>2075</v>
      </c>
      <c r="C1968" t="s">
        <v>24</v>
      </c>
      <c r="D1968" t="s">
        <v>61</v>
      </c>
      <c r="E1968">
        <v>5482776066</v>
      </c>
      <c r="F1968" t="s">
        <v>36</v>
      </c>
      <c r="G1968" t="s">
        <v>108</v>
      </c>
      <c r="H1968" s="7">
        <v>4612</v>
      </c>
      <c r="I1968" s="8">
        <v>35588</v>
      </c>
      <c r="J1968" s="8">
        <f t="shared" ca="1" si="150"/>
        <v>43583</v>
      </c>
      <c r="K1968">
        <f t="shared" ca="1" si="151"/>
        <v>21</v>
      </c>
      <c r="L1968">
        <f t="shared" ca="1" si="152"/>
        <v>10</v>
      </c>
      <c r="M1968">
        <f t="shared" ca="1" si="153"/>
        <v>21</v>
      </c>
      <c r="N1968" t="str">
        <f t="shared" ca="1" si="154"/>
        <v>21 Yıl 10 Ay21 Gün</v>
      </c>
    </row>
    <row r="1969" spans="1:14" x14ac:dyDescent="0.3">
      <c r="A1969">
        <v>197674</v>
      </c>
      <c r="B1969" t="s">
        <v>2076</v>
      </c>
      <c r="C1969" t="s">
        <v>24</v>
      </c>
      <c r="D1969" t="s">
        <v>61</v>
      </c>
      <c r="E1969">
        <v>5054169343</v>
      </c>
      <c r="F1969" t="s">
        <v>26</v>
      </c>
      <c r="G1969" t="s">
        <v>106</v>
      </c>
      <c r="H1969" s="7">
        <v>3405</v>
      </c>
      <c r="I1969" s="8">
        <v>35759</v>
      </c>
      <c r="J1969" s="8">
        <f t="shared" ca="1" si="150"/>
        <v>43583</v>
      </c>
      <c r="K1969">
        <f t="shared" ca="1" si="151"/>
        <v>21</v>
      </c>
      <c r="L1969">
        <f t="shared" ca="1" si="152"/>
        <v>5</v>
      </c>
      <c r="M1969">
        <f t="shared" ca="1" si="153"/>
        <v>3</v>
      </c>
      <c r="N1969" t="str">
        <f t="shared" ca="1" si="154"/>
        <v>21 Yıl 5 Ay3 Gün</v>
      </c>
    </row>
    <row r="1970" spans="1:14" x14ac:dyDescent="0.3">
      <c r="A1970">
        <v>197674</v>
      </c>
      <c r="B1970" t="s">
        <v>2077</v>
      </c>
      <c r="C1970" t="s">
        <v>39</v>
      </c>
      <c r="D1970" t="s">
        <v>111</v>
      </c>
      <c r="E1970">
        <v>5354051936</v>
      </c>
      <c r="F1970" t="s">
        <v>30</v>
      </c>
      <c r="G1970" t="s">
        <v>50</v>
      </c>
      <c r="H1970" s="7">
        <v>4074</v>
      </c>
      <c r="I1970" s="8">
        <v>36789</v>
      </c>
      <c r="J1970" s="8">
        <f t="shared" ca="1" si="150"/>
        <v>43583</v>
      </c>
      <c r="K1970">
        <f t="shared" ca="1" si="151"/>
        <v>18</v>
      </c>
      <c r="L1970">
        <f t="shared" ca="1" si="152"/>
        <v>7</v>
      </c>
      <c r="M1970">
        <f t="shared" ca="1" si="153"/>
        <v>8</v>
      </c>
      <c r="N1970" t="str">
        <f t="shared" ca="1" si="154"/>
        <v>18 Yıl 7 Ay8 Gün</v>
      </c>
    </row>
    <row r="1971" spans="1:14" x14ac:dyDescent="0.3">
      <c r="A1971">
        <v>197689</v>
      </c>
      <c r="B1971" t="s">
        <v>2078</v>
      </c>
      <c r="C1971" t="s">
        <v>24</v>
      </c>
      <c r="D1971" t="s">
        <v>29</v>
      </c>
      <c r="E1971">
        <v>5449128684</v>
      </c>
      <c r="F1971" t="s">
        <v>73</v>
      </c>
      <c r="G1971" t="s">
        <v>224</v>
      </c>
      <c r="H1971" s="7">
        <v>6709</v>
      </c>
      <c r="I1971" s="8">
        <v>38231</v>
      </c>
      <c r="J1971" s="8">
        <f t="shared" ca="1" si="150"/>
        <v>43583</v>
      </c>
      <c r="K1971">
        <f t="shared" ca="1" si="151"/>
        <v>14</v>
      </c>
      <c r="L1971">
        <f t="shared" ca="1" si="152"/>
        <v>7</v>
      </c>
      <c r="M1971">
        <f t="shared" ca="1" si="153"/>
        <v>27</v>
      </c>
      <c r="N1971" t="str">
        <f t="shared" ca="1" si="154"/>
        <v>14 Yıl 7 Ay27 Gün</v>
      </c>
    </row>
    <row r="1972" spans="1:14" x14ac:dyDescent="0.3">
      <c r="A1972">
        <v>197696</v>
      </c>
      <c r="B1972" t="s">
        <v>2079</v>
      </c>
      <c r="C1972" t="s">
        <v>39</v>
      </c>
      <c r="D1972" t="s">
        <v>33</v>
      </c>
      <c r="E1972">
        <v>5378561169</v>
      </c>
      <c r="F1972" t="s">
        <v>81</v>
      </c>
      <c r="G1972" t="s">
        <v>104</v>
      </c>
      <c r="H1972" s="7">
        <v>5766</v>
      </c>
      <c r="I1972" s="8">
        <v>37385</v>
      </c>
      <c r="J1972" s="8">
        <f t="shared" ca="1" si="150"/>
        <v>43583</v>
      </c>
      <c r="K1972">
        <f t="shared" ca="1" si="151"/>
        <v>16</v>
      </c>
      <c r="L1972">
        <f t="shared" ca="1" si="152"/>
        <v>11</v>
      </c>
      <c r="M1972">
        <f t="shared" ca="1" si="153"/>
        <v>19</v>
      </c>
      <c r="N1972" t="str">
        <f t="shared" ca="1" si="154"/>
        <v>16 Yıl 11 Ay19 Gün</v>
      </c>
    </row>
    <row r="1973" spans="1:14" x14ac:dyDescent="0.3">
      <c r="A1973">
        <v>197701</v>
      </c>
      <c r="B1973" t="s">
        <v>2080</v>
      </c>
      <c r="C1973" t="s">
        <v>24</v>
      </c>
      <c r="D1973" t="s">
        <v>33</v>
      </c>
      <c r="E1973">
        <v>5068080330</v>
      </c>
      <c r="F1973" t="s">
        <v>73</v>
      </c>
      <c r="G1973" t="s">
        <v>299</v>
      </c>
      <c r="H1973" s="7">
        <v>3965</v>
      </c>
      <c r="I1973" s="8">
        <v>37566</v>
      </c>
      <c r="J1973" s="8">
        <f t="shared" ca="1" si="150"/>
        <v>43583</v>
      </c>
      <c r="K1973">
        <f t="shared" ca="1" si="151"/>
        <v>16</v>
      </c>
      <c r="L1973">
        <f t="shared" ca="1" si="152"/>
        <v>5</v>
      </c>
      <c r="M1973">
        <f t="shared" ca="1" si="153"/>
        <v>22</v>
      </c>
      <c r="N1973" t="str">
        <f t="shared" ca="1" si="154"/>
        <v>16 Yıl 5 Ay22 Gün</v>
      </c>
    </row>
    <row r="1974" spans="1:14" x14ac:dyDescent="0.3">
      <c r="A1974">
        <v>197715</v>
      </c>
      <c r="B1974" t="s">
        <v>2081</v>
      </c>
      <c r="C1974" t="s">
        <v>39</v>
      </c>
      <c r="D1974" t="s">
        <v>29</v>
      </c>
      <c r="E1974">
        <v>5454108312</v>
      </c>
      <c r="F1974" t="s">
        <v>81</v>
      </c>
      <c r="G1974" t="s">
        <v>471</v>
      </c>
      <c r="H1974" s="7">
        <v>4654</v>
      </c>
      <c r="I1974" s="8">
        <v>38510</v>
      </c>
      <c r="J1974" s="8">
        <f t="shared" ca="1" si="150"/>
        <v>43583</v>
      </c>
      <c r="K1974">
        <f t="shared" ca="1" si="151"/>
        <v>13</v>
      </c>
      <c r="L1974">
        <f t="shared" ca="1" si="152"/>
        <v>10</v>
      </c>
      <c r="M1974">
        <f t="shared" ca="1" si="153"/>
        <v>21</v>
      </c>
      <c r="N1974" t="str">
        <f t="shared" ca="1" si="154"/>
        <v>13 Yıl 10 Ay21 Gün</v>
      </c>
    </row>
    <row r="1975" spans="1:14" x14ac:dyDescent="0.3">
      <c r="A1975">
        <v>197727</v>
      </c>
      <c r="B1975" t="s">
        <v>2082</v>
      </c>
      <c r="C1975" t="s">
        <v>39</v>
      </c>
      <c r="D1975" t="s">
        <v>29</v>
      </c>
      <c r="E1975">
        <v>5473180954</v>
      </c>
      <c r="F1975" t="s">
        <v>40</v>
      </c>
      <c r="G1975" t="s">
        <v>74</v>
      </c>
      <c r="H1975" s="7">
        <v>2972</v>
      </c>
      <c r="I1975" s="8">
        <v>38589</v>
      </c>
      <c r="J1975" s="8">
        <f t="shared" ca="1" si="150"/>
        <v>43583</v>
      </c>
      <c r="K1975">
        <f t="shared" ca="1" si="151"/>
        <v>13</v>
      </c>
      <c r="L1975">
        <f t="shared" ca="1" si="152"/>
        <v>8</v>
      </c>
      <c r="M1975">
        <f t="shared" ca="1" si="153"/>
        <v>3</v>
      </c>
      <c r="N1975" t="str">
        <f t="shared" ca="1" si="154"/>
        <v>13 Yıl 8 Ay3 Gün</v>
      </c>
    </row>
    <row r="1976" spans="1:14" x14ac:dyDescent="0.3">
      <c r="A1976">
        <v>197730</v>
      </c>
      <c r="B1976" t="s">
        <v>2083</v>
      </c>
      <c r="C1976" t="s">
        <v>39</v>
      </c>
      <c r="D1976" t="s">
        <v>29</v>
      </c>
      <c r="E1976">
        <v>5362158701</v>
      </c>
      <c r="F1976" t="s">
        <v>81</v>
      </c>
      <c r="G1976" t="s">
        <v>62</v>
      </c>
      <c r="H1976" s="7">
        <v>2806</v>
      </c>
      <c r="I1976" s="8">
        <v>38760</v>
      </c>
      <c r="J1976" s="8">
        <f t="shared" ca="1" si="150"/>
        <v>43583</v>
      </c>
      <c r="K1976">
        <f t="shared" ca="1" si="151"/>
        <v>13</v>
      </c>
      <c r="L1976">
        <f t="shared" ca="1" si="152"/>
        <v>2</v>
      </c>
      <c r="M1976">
        <f t="shared" ca="1" si="153"/>
        <v>16</v>
      </c>
      <c r="N1976" t="str">
        <f t="shared" ca="1" si="154"/>
        <v>13 Yıl 2 Ay16 Gün</v>
      </c>
    </row>
    <row r="1977" spans="1:14" x14ac:dyDescent="0.3">
      <c r="A1977">
        <v>197731</v>
      </c>
      <c r="B1977" t="s">
        <v>2084</v>
      </c>
      <c r="C1977" t="s">
        <v>39</v>
      </c>
      <c r="D1977" t="s">
        <v>116</v>
      </c>
      <c r="E1977">
        <v>5445155398</v>
      </c>
      <c r="F1977" t="s">
        <v>36</v>
      </c>
      <c r="G1977" t="s">
        <v>46</v>
      </c>
      <c r="H1977" s="7">
        <v>6581</v>
      </c>
      <c r="I1977" s="8">
        <v>38383</v>
      </c>
      <c r="J1977" s="8">
        <f t="shared" ca="1" si="150"/>
        <v>43583</v>
      </c>
      <c r="K1977">
        <f t="shared" ca="1" si="151"/>
        <v>14</v>
      </c>
      <c r="L1977">
        <f t="shared" ca="1" si="152"/>
        <v>2</v>
      </c>
      <c r="M1977">
        <f t="shared" ca="1" si="153"/>
        <v>28</v>
      </c>
      <c r="N1977" t="str">
        <f t="shared" ca="1" si="154"/>
        <v>14 Yıl 2 Ay28 Gün</v>
      </c>
    </row>
    <row r="1978" spans="1:14" x14ac:dyDescent="0.3">
      <c r="A1978">
        <v>197773</v>
      </c>
      <c r="B1978" t="s">
        <v>2085</v>
      </c>
      <c r="C1978" t="s">
        <v>24</v>
      </c>
      <c r="D1978" t="s">
        <v>29</v>
      </c>
      <c r="E1978">
        <v>5457430668</v>
      </c>
      <c r="F1978" t="s">
        <v>30</v>
      </c>
      <c r="G1978" t="s">
        <v>140</v>
      </c>
      <c r="H1978" s="7">
        <v>3083</v>
      </c>
      <c r="I1978" s="8">
        <v>38386</v>
      </c>
      <c r="J1978" s="8">
        <f t="shared" ca="1" si="150"/>
        <v>43583</v>
      </c>
      <c r="K1978">
        <f t="shared" ca="1" si="151"/>
        <v>14</v>
      </c>
      <c r="L1978">
        <f t="shared" ca="1" si="152"/>
        <v>2</v>
      </c>
      <c r="M1978">
        <f t="shared" ca="1" si="153"/>
        <v>25</v>
      </c>
      <c r="N1978" t="str">
        <f t="shared" ca="1" si="154"/>
        <v>14 Yıl 2 Ay25 Gün</v>
      </c>
    </row>
    <row r="1979" spans="1:14" x14ac:dyDescent="0.3">
      <c r="A1979">
        <v>197786</v>
      </c>
      <c r="B1979" t="s">
        <v>2086</v>
      </c>
      <c r="C1979" t="s">
        <v>39</v>
      </c>
      <c r="D1979" t="s">
        <v>29</v>
      </c>
      <c r="E1979">
        <v>5087099506</v>
      </c>
      <c r="F1979" t="s">
        <v>68</v>
      </c>
      <c r="G1979" t="s">
        <v>153</v>
      </c>
      <c r="H1979" s="7">
        <v>3850</v>
      </c>
      <c r="I1979" s="8">
        <v>38191</v>
      </c>
      <c r="J1979" s="8">
        <f t="shared" ca="1" si="150"/>
        <v>43583</v>
      </c>
      <c r="K1979">
        <f t="shared" ca="1" si="151"/>
        <v>14</v>
      </c>
      <c r="L1979">
        <f t="shared" ca="1" si="152"/>
        <v>9</v>
      </c>
      <c r="M1979">
        <f t="shared" ca="1" si="153"/>
        <v>5</v>
      </c>
      <c r="N1979" t="str">
        <f t="shared" ca="1" si="154"/>
        <v>14 Yıl 9 Ay5 Gün</v>
      </c>
    </row>
    <row r="1980" spans="1:14" x14ac:dyDescent="0.3">
      <c r="A1980">
        <v>197802</v>
      </c>
      <c r="B1980" t="s">
        <v>2087</v>
      </c>
      <c r="C1980" t="s">
        <v>24</v>
      </c>
      <c r="D1980" t="s">
        <v>61</v>
      </c>
      <c r="E1980">
        <v>5482586915</v>
      </c>
      <c r="F1980" t="s">
        <v>30</v>
      </c>
      <c r="G1980" t="s">
        <v>37</v>
      </c>
      <c r="H1980" s="7">
        <v>3374</v>
      </c>
      <c r="I1980" s="8">
        <v>35822</v>
      </c>
      <c r="J1980" s="8">
        <f t="shared" ca="1" si="150"/>
        <v>43583</v>
      </c>
      <c r="K1980">
        <f t="shared" ca="1" si="151"/>
        <v>21</v>
      </c>
      <c r="L1980">
        <f t="shared" ca="1" si="152"/>
        <v>3</v>
      </c>
      <c r="M1980">
        <f t="shared" ca="1" si="153"/>
        <v>1</v>
      </c>
      <c r="N1980" t="str">
        <f t="shared" ca="1" si="154"/>
        <v>21 Yıl 3 Ay1 Gün</v>
      </c>
    </row>
    <row r="1981" spans="1:14" x14ac:dyDescent="0.3">
      <c r="A1981">
        <v>197805</v>
      </c>
      <c r="B1981" t="s">
        <v>2088</v>
      </c>
      <c r="C1981" t="s">
        <v>24</v>
      </c>
      <c r="D1981" t="s">
        <v>43</v>
      </c>
      <c r="E1981">
        <v>5349152884</v>
      </c>
      <c r="F1981" t="s">
        <v>81</v>
      </c>
      <c r="G1981" t="s">
        <v>31</v>
      </c>
      <c r="H1981" s="7">
        <v>6835</v>
      </c>
      <c r="I1981" s="8">
        <v>36537</v>
      </c>
      <c r="J1981" s="8">
        <f t="shared" ca="1" si="150"/>
        <v>43583</v>
      </c>
      <c r="K1981">
        <f t="shared" ca="1" si="151"/>
        <v>19</v>
      </c>
      <c r="L1981">
        <f t="shared" ca="1" si="152"/>
        <v>3</v>
      </c>
      <c r="M1981">
        <f t="shared" ca="1" si="153"/>
        <v>16</v>
      </c>
      <c r="N1981" t="str">
        <f t="shared" ca="1" si="154"/>
        <v>19 Yıl 3 Ay16 Gün</v>
      </c>
    </row>
    <row r="1982" spans="1:14" x14ac:dyDescent="0.3">
      <c r="A1982">
        <v>197806</v>
      </c>
      <c r="B1982" t="s">
        <v>2089</v>
      </c>
      <c r="C1982" t="s">
        <v>24</v>
      </c>
      <c r="D1982" t="s">
        <v>111</v>
      </c>
      <c r="E1982">
        <v>5376144482</v>
      </c>
      <c r="F1982" t="s">
        <v>30</v>
      </c>
      <c r="G1982" t="s">
        <v>185</v>
      </c>
      <c r="H1982" s="7">
        <v>5020</v>
      </c>
      <c r="I1982" s="8">
        <v>36365</v>
      </c>
      <c r="J1982" s="8">
        <f t="shared" ca="1" si="150"/>
        <v>43583</v>
      </c>
      <c r="K1982">
        <f t="shared" ca="1" si="151"/>
        <v>19</v>
      </c>
      <c r="L1982">
        <f t="shared" ca="1" si="152"/>
        <v>9</v>
      </c>
      <c r="M1982">
        <f t="shared" ca="1" si="153"/>
        <v>4</v>
      </c>
      <c r="N1982" t="str">
        <f t="shared" ca="1" si="154"/>
        <v>19 Yıl 9 Ay4 Gün</v>
      </c>
    </row>
    <row r="1983" spans="1:14" x14ac:dyDescent="0.3">
      <c r="A1983">
        <v>197816</v>
      </c>
      <c r="B1983" t="s">
        <v>2090</v>
      </c>
      <c r="C1983" t="s">
        <v>39</v>
      </c>
      <c r="D1983" t="s">
        <v>33</v>
      </c>
      <c r="E1983">
        <v>5394927001</v>
      </c>
      <c r="F1983" t="s">
        <v>54</v>
      </c>
      <c r="G1983" t="s">
        <v>370</v>
      </c>
      <c r="H1983" s="7">
        <v>3737</v>
      </c>
      <c r="I1983" s="8">
        <v>37515</v>
      </c>
      <c r="J1983" s="8">
        <f t="shared" ca="1" si="150"/>
        <v>43583</v>
      </c>
      <c r="K1983">
        <f t="shared" ca="1" si="151"/>
        <v>16</v>
      </c>
      <c r="L1983">
        <f t="shared" ca="1" si="152"/>
        <v>7</v>
      </c>
      <c r="M1983">
        <f t="shared" ca="1" si="153"/>
        <v>12</v>
      </c>
      <c r="N1983" t="str">
        <f t="shared" ca="1" si="154"/>
        <v>16 Yıl 7 Ay12 Gün</v>
      </c>
    </row>
    <row r="1984" spans="1:14" x14ac:dyDescent="0.3">
      <c r="A1984">
        <v>197822</v>
      </c>
      <c r="B1984" t="s">
        <v>2091</v>
      </c>
      <c r="C1984" t="s">
        <v>24</v>
      </c>
      <c r="D1984" t="s">
        <v>29</v>
      </c>
      <c r="E1984">
        <v>5365908685</v>
      </c>
      <c r="F1984" t="s">
        <v>26</v>
      </c>
      <c r="G1984" t="s">
        <v>267</v>
      </c>
      <c r="H1984" s="7">
        <v>3859</v>
      </c>
      <c r="I1984" s="8">
        <v>37931</v>
      </c>
      <c r="J1984" s="8">
        <f t="shared" ca="1" si="150"/>
        <v>43583</v>
      </c>
      <c r="K1984">
        <f t="shared" ca="1" si="151"/>
        <v>15</v>
      </c>
      <c r="L1984">
        <f t="shared" ca="1" si="152"/>
        <v>5</v>
      </c>
      <c r="M1984">
        <f t="shared" ca="1" si="153"/>
        <v>22</v>
      </c>
      <c r="N1984" t="str">
        <f t="shared" ca="1" si="154"/>
        <v>15 Yıl 5 Ay22 Gün</v>
      </c>
    </row>
    <row r="1985" spans="1:14" x14ac:dyDescent="0.3">
      <c r="A1985">
        <v>197837</v>
      </c>
      <c r="B1985" t="s">
        <v>2092</v>
      </c>
      <c r="C1985" t="s">
        <v>39</v>
      </c>
      <c r="D1985" t="s">
        <v>33</v>
      </c>
      <c r="E1985">
        <v>5075651245</v>
      </c>
      <c r="F1985" t="s">
        <v>68</v>
      </c>
      <c r="G1985" t="s">
        <v>112</v>
      </c>
      <c r="H1985" s="7">
        <v>5603</v>
      </c>
      <c r="I1985" s="8">
        <v>36910</v>
      </c>
      <c r="J1985" s="8">
        <f t="shared" ca="1" si="150"/>
        <v>43583</v>
      </c>
      <c r="K1985">
        <f t="shared" ca="1" si="151"/>
        <v>18</v>
      </c>
      <c r="L1985">
        <f t="shared" ca="1" si="152"/>
        <v>3</v>
      </c>
      <c r="M1985">
        <f t="shared" ca="1" si="153"/>
        <v>9</v>
      </c>
      <c r="N1985" t="str">
        <f t="shared" ca="1" si="154"/>
        <v>18 Yıl 3 Ay9 Gün</v>
      </c>
    </row>
    <row r="1986" spans="1:14" x14ac:dyDescent="0.3">
      <c r="A1986">
        <v>197855</v>
      </c>
      <c r="B1986" t="s">
        <v>2093</v>
      </c>
      <c r="C1986" t="s">
        <v>39</v>
      </c>
      <c r="D1986" t="s">
        <v>25</v>
      </c>
      <c r="E1986">
        <v>5489977933</v>
      </c>
      <c r="F1986" t="s">
        <v>30</v>
      </c>
      <c r="G1986" t="s">
        <v>188</v>
      </c>
      <c r="H1986" s="7">
        <v>3536</v>
      </c>
      <c r="I1986" s="8">
        <v>35888</v>
      </c>
      <c r="J1986" s="8">
        <f t="shared" ca="1" si="150"/>
        <v>43583</v>
      </c>
      <c r="K1986">
        <f t="shared" ca="1" si="151"/>
        <v>21</v>
      </c>
      <c r="L1986">
        <f t="shared" ca="1" si="152"/>
        <v>0</v>
      </c>
      <c r="M1986">
        <f t="shared" ca="1" si="153"/>
        <v>25</v>
      </c>
      <c r="N1986" t="str">
        <f t="shared" ca="1" si="154"/>
        <v>21 Yıl 0 Ay25 Gün</v>
      </c>
    </row>
    <row r="1987" spans="1:14" x14ac:dyDescent="0.3">
      <c r="A1987">
        <v>197855</v>
      </c>
      <c r="B1987" t="s">
        <v>2094</v>
      </c>
      <c r="C1987" t="s">
        <v>24</v>
      </c>
      <c r="D1987" t="s">
        <v>25</v>
      </c>
      <c r="E1987">
        <v>5463492428</v>
      </c>
      <c r="F1987" t="s">
        <v>81</v>
      </c>
      <c r="G1987" t="s">
        <v>114</v>
      </c>
      <c r="H1987" s="7">
        <v>3435</v>
      </c>
      <c r="I1987" s="8">
        <v>35885</v>
      </c>
      <c r="J1987" s="8">
        <f t="shared" ca="1" si="150"/>
        <v>43583</v>
      </c>
      <c r="K1987">
        <f t="shared" ca="1" si="151"/>
        <v>21</v>
      </c>
      <c r="L1987">
        <f t="shared" ca="1" si="152"/>
        <v>0</v>
      </c>
      <c r="M1987">
        <f t="shared" ca="1" si="153"/>
        <v>28</v>
      </c>
      <c r="N1987" t="str">
        <f t="shared" ca="1" si="154"/>
        <v>21 Yıl 0 Ay28 Gün</v>
      </c>
    </row>
    <row r="1988" spans="1:14" x14ac:dyDescent="0.3">
      <c r="A1988">
        <v>197856</v>
      </c>
      <c r="B1988" t="s">
        <v>2095</v>
      </c>
      <c r="C1988" t="s">
        <v>39</v>
      </c>
      <c r="D1988" t="s">
        <v>43</v>
      </c>
      <c r="E1988">
        <v>5498537582</v>
      </c>
      <c r="F1988" t="s">
        <v>26</v>
      </c>
      <c r="G1988" t="s">
        <v>121</v>
      </c>
      <c r="H1988" s="7">
        <v>3655</v>
      </c>
      <c r="I1988" s="8">
        <v>36444</v>
      </c>
      <c r="J1988" s="8">
        <f t="shared" ca="1" si="150"/>
        <v>43583</v>
      </c>
      <c r="K1988">
        <f t="shared" ca="1" si="151"/>
        <v>19</v>
      </c>
      <c r="L1988">
        <f t="shared" ca="1" si="152"/>
        <v>6</v>
      </c>
      <c r="M1988">
        <f t="shared" ca="1" si="153"/>
        <v>17</v>
      </c>
      <c r="N1988" t="str">
        <f t="shared" ca="1" si="154"/>
        <v>19 Yıl 6 Ay17 Gün</v>
      </c>
    </row>
    <row r="1989" spans="1:14" x14ac:dyDescent="0.3">
      <c r="A1989">
        <v>197869</v>
      </c>
      <c r="B1989" t="s">
        <v>2096</v>
      </c>
      <c r="C1989" t="s">
        <v>39</v>
      </c>
      <c r="D1989" t="s">
        <v>29</v>
      </c>
      <c r="E1989">
        <v>5473125688</v>
      </c>
      <c r="F1989" t="s">
        <v>30</v>
      </c>
      <c r="G1989" t="s">
        <v>48</v>
      </c>
      <c r="H1989" s="7">
        <v>7259</v>
      </c>
      <c r="I1989" s="8">
        <v>38521</v>
      </c>
      <c r="J1989" s="8">
        <f t="shared" ref="J1989:J2003" ca="1" si="155">TODAY()</f>
        <v>43583</v>
      </c>
      <c r="K1989">
        <f t="shared" ref="K1989:K2003" ca="1" si="156">DATEDIF(I1989,J1989,"y")</f>
        <v>13</v>
      </c>
      <c r="L1989">
        <f t="shared" ref="L1989:L2003" ca="1" si="157">DATEDIF(I1989,J1989,"ym")</f>
        <v>10</v>
      </c>
      <c r="M1989">
        <f t="shared" ref="M1989:M2003" ca="1" si="158">DATEDIF(I1989,J1989,"md")</f>
        <v>10</v>
      </c>
      <c r="N1989" t="str">
        <f t="shared" ref="N1989:N2003" ca="1" si="159">K1989&amp;" Yıl "&amp;L1989&amp;" Ay"&amp;M1989&amp;" Gün"</f>
        <v>13 Yıl 10 Ay10 Gün</v>
      </c>
    </row>
    <row r="1990" spans="1:14" x14ac:dyDescent="0.3">
      <c r="A1990">
        <v>197872</v>
      </c>
      <c r="B1990" t="s">
        <v>2097</v>
      </c>
      <c r="C1990" t="s">
        <v>24</v>
      </c>
      <c r="D1990" t="s">
        <v>33</v>
      </c>
      <c r="E1990">
        <v>5456631574</v>
      </c>
      <c r="F1990" t="s">
        <v>73</v>
      </c>
      <c r="G1990" t="s">
        <v>157</v>
      </c>
      <c r="H1990" s="7">
        <v>6762</v>
      </c>
      <c r="I1990" s="8">
        <v>37743</v>
      </c>
      <c r="J1990" s="8">
        <f t="shared" ca="1" si="155"/>
        <v>43583</v>
      </c>
      <c r="K1990">
        <f t="shared" ca="1" si="156"/>
        <v>15</v>
      </c>
      <c r="L1990">
        <f t="shared" ca="1" si="157"/>
        <v>11</v>
      </c>
      <c r="M1990">
        <f t="shared" ca="1" si="158"/>
        <v>26</v>
      </c>
      <c r="N1990" t="str">
        <f t="shared" ca="1" si="159"/>
        <v>15 Yıl 11 Ay26 Gün</v>
      </c>
    </row>
    <row r="1991" spans="1:14" x14ac:dyDescent="0.3">
      <c r="A1991">
        <v>197873</v>
      </c>
      <c r="B1991" t="s">
        <v>2098</v>
      </c>
      <c r="C1991" t="s">
        <v>24</v>
      </c>
      <c r="D1991" t="s">
        <v>29</v>
      </c>
      <c r="E1991">
        <v>5384537266</v>
      </c>
      <c r="F1991" t="s">
        <v>73</v>
      </c>
      <c r="G1991" t="s">
        <v>46</v>
      </c>
      <c r="H1991" s="7">
        <v>6970</v>
      </c>
      <c r="I1991" s="8">
        <v>38652</v>
      </c>
      <c r="J1991" s="8">
        <f t="shared" ca="1" si="155"/>
        <v>43583</v>
      </c>
      <c r="K1991">
        <f t="shared" ca="1" si="156"/>
        <v>13</v>
      </c>
      <c r="L1991">
        <f t="shared" ca="1" si="157"/>
        <v>6</v>
      </c>
      <c r="M1991">
        <f t="shared" ca="1" si="158"/>
        <v>1</v>
      </c>
      <c r="N1991" t="str">
        <f t="shared" ca="1" si="159"/>
        <v>13 Yıl 6 Ay1 Gün</v>
      </c>
    </row>
    <row r="1992" spans="1:14" x14ac:dyDescent="0.3">
      <c r="A1992">
        <v>197880</v>
      </c>
      <c r="B1992" t="s">
        <v>2099</v>
      </c>
      <c r="C1992" t="s">
        <v>39</v>
      </c>
      <c r="D1992" t="s">
        <v>29</v>
      </c>
      <c r="E1992">
        <v>5055757688</v>
      </c>
      <c r="F1992" t="s">
        <v>40</v>
      </c>
      <c r="G1992" t="s">
        <v>55</v>
      </c>
      <c r="H1992" s="7">
        <v>3337</v>
      </c>
      <c r="I1992" s="8">
        <v>38244</v>
      </c>
      <c r="J1992" s="8">
        <f t="shared" ca="1" si="155"/>
        <v>43583</v>
      </c>
      <c r="K1992">
        <f t="shared" ca="1" si="156"/>
        <v>14</v>
      </c>
      <c r="L1992">
        <f t="shared" ca="1" si="157"/>
        <v>7</v>
      </c>
      <c r="M1992">
        <f t="shared" ca="1" si="158"/>
        <v>14</v>
      </c>
      <c r="N1992" t="str">
        <f t="shared" ca="1" si="159"/>
        <v>14 Yıl 7 Ay14 Gün</v>
      </c>
    </row>
    <row r="1993" spans="1:14" x14ac:dyDescent="0.3">
      <c r="A1993">
        <v>197881</v>
      </c>
      <c r="B1993" t="s">
        <v>2100</v>
      </c>
      <c r="C1993" t="s">
        <v>24</v>
      </c>
      <c r="D1993" t="s">
        <v>25</v>
      </c>
      <c r="E1993">
        <v>5444650173</v>
      </c>
      <c r="F1993" t="s">
        <v>54</v>
      </c>
      <c r="G1993" t="s">
        <v>112</v>
      </c>
      <c r="H1993" s="7">
        <v>6243</v>
      </c>
      <c r="I1993" s="8">
        <v>36288</v>
      </c>
      <c r="J1993" s="8">
        <f t="shared" ca="1" si="155"/>
        <v>43583</v>
      </c>
      <c r="K1993">
        <f t="shared" ca="1" si="156"/>
        <v>19</v>
      </c>
      <c r="L1993">
        <f t="shared" ca="1" si="157"/>
        <v>11</v>
      </c>
      <c r="M1993">
        <f t="shared" ca="1" si="158"/>
        <v>20</v>
      </c>
      <c r="N1993" t="str">
        <f t="shared" ca="1" si="159"/>
        <v>19 Yıl 11 Ay20 Gün</v>
      </c>
    </row>
    <row r="1994" spans="1:14" x14ac:dyDescent="0.3">
      <c r="A1994">
        <v>197899</v>
      </c>
      <c r="B1994" t="s">
        <v>2101</v>
      </c>
      <c r="C1994" t="s">
        <v>39</v>
      </c>
      <c r="D1994" t="s">
        <v>29</v>
      </c>
      <c r="E1994">
        <v>5387315512</v>
      </c>
      <c r="F1994" t="s">
        <v>36</v>
      </c>
      <c r="G1994" t="s">
        <v>50</v>
      </c>
      <c r="H1994" s="7">
        <v>6077</v>
      </c>
      <c r="I1994" s="8">
        <v>38800</v>
      </c>
      <c r="J1994" s="8">
        <f t="shared" ca="1" si="155"/>
        <v>43583</v>
      </c>
      <c r="K1994">
        <f t="shared" ca="1" si="156"/>
        <v>13</v>
      </c>
      <c r="L1994">
        <f t="shared" ca="1" si="157"/>
        <v>1</v>
      </c>
      <c r="M1994">
        <f t="shared" ca="1" si="158"/>
        <v>4</v>
      </c>
      <c r="N1994" t="str">
        <f t="shared" ca="1" si="159"/>
        <v>13 Yıl 1 Ay4 Gün</v>
      </c>
    </row>
    <row r="1995" spans="1:14" x14ac:dyDescent="0.3">
      <c r="A1995">
        <v>197902</v>
      </c>
      <c r="B1995" t="s">
        <v>2102</v>
      </c>
      <c r="C1995" t="s">
        <v>39</v>
      </c>
      <c r="D1995" t="s">
        <v>25</v>
      </c>
      <c r="E1995">
        <v>5379213738</v>
      </c>
      <c r="F1995" t="s">
        <v>81</v>
      </c>
      <c r="G1995" t="s">
        <v>52</v>
      </c>
      <c r="H1995" s="7">
        <v>6300</v>
      </c>
      <c r="I1995" s="8">
        <v>35994</v>
      </c>
      <c r="J1995" s="8">
        <f t="shared" ca="1" si="155"/>
        <v>43583</v>
      </c>
      <c r="K1995">
        <f t="shared" ca="1" si="156"/>
        <v>20</v>
      </c>
      <c r="L1995">
        <f t="shared" ca="1" si="157"/>
        <v>9</v>
      </c>
      <c r="M1995">
        <f t="shared" ca="1" si="158"/>
        <v>10</v>
      </c>
      <c r="N1995" t="str">
        <f t="shared" ca="1" si="159"/>
        <v>20 Yıl 9 Ay10 Gün</v>
      </c>
    </row>
    <row r="1996" spans="1:14" x14ac:dyDescent="0.3">
      <c r="A1996">
        <v>197904</v>
      </c>
      <c r="B1996" t="s">
        <v>2103</v>
      </c>
      <c r="C1996" t="s">
        <v>24</v>
      </c>
      <c r="D1996" t="s">
        <v>29</v>
      </c>
      <c r="E1996">
        <v>5354929152</v>
      </c>
      <c r="F1996" t="s">
        <v>40</v>
      </c>
      <c r="G1996" t="s">
        <v>92</v>
      </c>
      <c r="H1996" s="7">
        <v>6215</v>
      </c>
      <c r="I1996" s="8">
        <v>38962</v>
      </c>
      <c r="J1996" s="8">
        <f t="shared" ca="1" si="155"/>
        <v>43583</v>
      </c>
      <c r="K1996">
        <f t="shared" ca="1" si="156"/>
        <v>12</v>
      </c>
      <c r="L1996">
        <f t="shared" ca="1" si="157"/>
        <v>7</v>
      </c>
      <c r="M1996">
        <f t="shared" ca="1" si="158"/>
        <v>26</v>
      </c>
      <c r="N1996" t="str">
        <f t="shared" ca="1" si="159"/>
        <v>12 Yıl 7 Ay26 Gün</v>
      </c>
    </row>
    <row r="1997" spans="1:14" x14ac:dyDescent="0.3">
      <c r="A1997">
        <v>197913</v>
      </c>
      <c r="B1997" t="s">
        <v>2104</v>
      </c>
      <c r="C1997" t="s">
        <v>24</v>
      </c>
      <c r="D1997" t="s">
        <v>111</v>
      </c>
      <c r="E1997">
        <v>5358709874</v>
      </c>
      <c r="F1997" t="s">
        <v>26</v>
      </c>
      <c r="G1997" t="s">
        <v>182</v>
      </c>
      <c r="H1997" s="7">
        <v>3665</v>
      </c>
      <c r="I1997" s="8">
        <v>36693</v>
      </c>
      <c r="J1997" s="8">
        <f t="shared" ca="1" si="155"/>
        <v>43583</v>
      </c>
      <c r="K1997">
        <f t="shared" ca="1" si="156"/>
        <v>18</v>
      </c>
      <c r="L1997">
        <f t="shared" ca="1" si="157"/>
        <v>10</v>
      </c>
      <c r="M1997">
        <f t="shared" ca="1" si="158"/>
        <v>12</v>
      </c>
      <c r="N1997" t="str">
        <f t="shared" ca="1" si="159"/>
        <v>18 Yıl 10 Ay12 Gün</v>
      </c>
    </row>
    <row r="1998" spans="1:14" x14ac:dyDescent="0.3">
      <c r="A1998">
        <v>197921</v>
      </c>
      <c r="B1998" t="s">
        <v>2105</v>
      </c>
      <c r="C1998" t="s">
        <v>39</v>
      </c>
      <c r="D1998" t="s">
        <v>116</v>
      </c>
      <c r="E1998">
        <v>5478399504</v>
      </c>
      <c r="F1998" t="s">
        <v>40</v>
      </c>
      <c r="G1998" t="s">
        <v>207</v>
      </c>
      <c r="H1998" s="7">
        <v>6296</v>
      </c>
      <c r="I1998" s="8">
        <v>40327</v>
      </c>
      <c r="J1998" s="8">
        <f t="shared" ca="1" si="155"/>
        <v>43583</v>
      </c>
      <c r="K1998">
        <f t="shared" ca="1" si="156"/>
        <v>8</v>
      </c>
      <c r="L1998">
        <f t="shared" ca="1" si="157"/>
        <v>10</v>
      </c>
      <c r="M1998">
        <f t="shared" ca="1" si="158"/>
        <v>30</v>
      </c>
      <c r="N1998" t="str">
        <f t="shared" ca="1" si="159"/>
        <v>8 Yıl 10 Ay30 Gün</v>
      </c>
    </row>
    <row r="1999" spans="1:14" x14ac:dyDescent="0.3">
      <c r="A1999">
        <v>197929</v>
      </c>
      <c r="B1999" t="s">
        <v>2106</v>
      </c>
      <c r="C1999" t="s">
        <v>24</v>
      </c>
      <c r="D1999" t="s">
        <v>43</v>
      </c>
      <c r="E1999">
        <v>5344023149</v>
      </c>
      <c r="F1999" t="s">
        <v>73</v>
      </c>
      <c r="G1999" t="s">
        <v>207</v>
      </c>
      <c r="H1999" s="7">
        <v>6894</v>
      </c>
      <c r="I1999" s="8">
        <v>36661</v>
      </c>
      <c r="J1999" s="8">
        <f t="shared" ca="1" si="155"/>
        <v>43583</v>
      </c>
      <c r="K1999">
        <f t="shared" ca="1" si="156"/>
        <v>18</v>
      </c>
      <c r="L1999">
        <f t="shared" ca="1" si="157"/>
        <v>11</v>
      </c>
      <c r="M1999">
        <f t="shared" ca="1" si="158"/>
        <v>13</v>
      </c>
      <c r="N1999" t="str">
        <f t="shared" ca="1" si="159"/>
        <v>18 Yıl 11 Ay13 Gün</v>
      </c>
    </row>
    <row r="2000" spans="1:14" x14ac:dyDescent="0.3">
      <c r="A2000">
        <v>197947</v>
      </c>
      <c r="B2000" t="s">
        <v>2107</v>
      </c>
      <c r="C2000" t="s">
        <v>39</v>
      </c>
      <c r="D2000" t="s">
        <v>29</v>
      </c>
      <c r="E2000">
        <v>5479115497</v>
      </c>
      <c r="F2000" t="s">
        <v>26</v>
      </c>
      <c r="G2000" t="s">
        <v>95</v>
      </c>
      <c r="H2000" s="7">
        <v>6721</v>
      </c>
      <c r="I2000" s="8">
        <v>38659</v>
      </c>
      <c r="J2000" s="8">
        <f t="shared" ca="1" si="155"/>
        <v>43583</v>
      </c>
      <c r="K2000">
        <f t="shared" ca="1" si="156"/>
        <v>13</v>
      </c>
      <c r="L2000">
        <f t="shared" ca="1" si="157"/>
        <v>5</v>
      </c>
      <c r="M2000">
        <f t="shared" ca="1" si="158"/>
        <v>25</v>
      </c>
      <c r="N2000" t="str">
        <f t="shared" ca="1" si="159"/>
        <v>13 Yıl 5 Ay25 Gün</v>
      </c>
    </row>
    <row r="2001" spans="1:14" x14ac:dyDescent="0.3">
      <c r="A2001">
        <v>197960</v>
      </c>
      <c r="B2001" t="s">
        <v>2108</v>
      </c>
      <c r="C2001" t="s">
        <v>39</v>
      </c>
      <c r="D2001" t="s">
        <v>29</v>
      </c>
      <c r="E2001">
        <v>5342279137</v>
      </c>
      <c r="F2001" t="s">
        <v>36</v>
      </c>
      <c r="G2001" t="s">
        <v>267</v>
      </c>
      <c r="H2001" s="7">
        <v>3671</v>
      </c>
      <c r="I2001" s="8">
        <v>38647</v>
      </c>
      <c r="J2001" s="8">
        <f t="shared" ca="1" si="155"/>
        <v>43583</v>
      </c>
      <c r="K2001">
        <f t="shared" ca="1" si="156"/>
        <v>13</v>
      </c>
      <c r="L2001">
        <f t="shared" ca="1" si="157"/>
        <v>6</v>
      </c>
      <c r="M2001">
        <f t="shared" ca="1" si="158"/>
        <v>6</v>
      </c>
      <c r="N2001" t="str">
        <f t="shared" ca="1" si="159"/>
        <v>13 Yıl 6 Ay6 Gün</v>
      </c>
    </row>
    <row r="2002" spans="1:14" x14ac:dyDescent="0.3">
      <c r="A2002">
        <v>197966</v>
      </c>
      <c r="B2002" t="s">
        <v>2109</v>
      </c>
      <c r="C2002" t="s">
        <v>24</v>
      </c>
      <c r="D2002" t="s">
        <v>33</v>
      </c>
      <c r="E2002">
        <v>5071723363</v>
      </c>
      <c r="F2002" t="s">
        <v>36</v>
      </c>
      <c r="G2002" t="s">
        <v>46</v>
      </c>
      <c r="H2002" s="7">
        <v>4718</v>
      </c>
      <c r="I2002" s="8">
        <v>37459</v>
      </c>
      <c r="J2002" s="8">
        <f t="shared" ca="1" si="155"/>
        <v>43583</v>
      </c>
      <c r="K2002">
        <f t="shared" ca="1" si="156"/>
        <v>16</v>
      </c>
      <c r="L2002">
        <f t="shared" ca="1" si="157"/>
        <v>9</v>
      </c>
      <c r="M2002">
        <f t="shared" ca="1" si="158"/>
        <v>6</v>
      </c>
      <c r="N2002" t="str">
        <f t="shared" ca="1" si="159"/>
        <v>16 Yıl 9 Ay6 Gün</v>
      </c>
    </row>
    <row r="2003" spans="1:14" x14ac:dyDescent="0.3">
      <c r="A2003">
        <v>197993</v>
      </c>
      <c r="B2003" t="s">
        <v>2110</v>
      </c>
      <c r="C2003" t="s">
        <v>24</v>
      </c>
      <c r="D2003" t="s">
        <v>33</v>
      </c>
      <c r="E2003">
        <v>5052195823</v>
      </c>
      <c r="F2003" t="s">
        <v>54</v>
      </c>
      <c r="G2003" t="s">
        <v>86</v>
      </c>
      <c r="H2003" s="7">
        <v>3905</v>
      </c>
      <c r="I2003" s="8">
        <v>37286</v>
      </c>
      <c r="J2003" s="8">
        <f t="shared" ca="1" si="155"/>
        <v>43583</v>
      </c>
      <c r="K2003">
        <f t="shared" ca="1" si="156"/>
        <v>17</v>
      </c>
      <c r="L2003">
        <f t="shared" ca="1" si="157"/>
        <v>2</v>
      </c>
      <c r="M2003">
        <f t="shared" ca="1" si="158"/>
        <v>29</v>
      </c>
      <c r="N2003" t="str">
        <f t="shared" ca="1" si="159"/>
        <v>17 Yıl 2 Ay29 Gün</v>
      </c>
    </row>
  </sheetData>
  <autoFilter ref="A3:M2003" xr:uid="{25054C1A-934C-4636-85B5-D3EBDBF04217}">
    <sortState xmlns:xlrd2="http://schemas.microsoft.com/office/spreadsheetml/2017/richdata2" ref="A4:M2003">
      <sortCondition ref="A75"/>
    </sortState>
  </autoFilter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Genel Örnek</vt:lpstr>
      <vt:lpstr>Örnek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2019-04-28T17:12:29Z</dcterms:created>
  <dcterms:modified xsi:type="dcterms:W3CDTF">2019-04-28T19:12:47Z</dcterms:modified>
</cp:coreProperties>
</file>