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C:\Users\mstce\Downloads\"/>
    </mc:Choice>
  </mc:AlternateContent>
  <xr:revisionPtr revIDLastSave="0" documentId="13_ncr:1_{69E3073E-7110-4921-B154-7D0A6A451B56}" xr6:coauthVersionLast="45" xr6:coauthVersionMax="45" xr10:uidLastSave="{00000000-0000-0000-0000-000000000000}"/>
  <bookViews>
    <workbookView xWindow="11895" yWindow="945" windowWidth="16785" windowHeight="7455" xr2:uid="{0BEFC03E-3A77-4F52-A9AD-F0B08D61DA32}"/>
  </bookViews>
  <sheets>
    <sheet name="Sayfa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8" i="2" l="1"/>
  <c r="B38" i="2"/>
  <c r="B37" i="2"/>
  <c r="B36" i="2"/>
  <c r="B35" i="2"/>
  <c r="E34" i="2"/>
  <c r="B34" i="2"/>
  <c r="B28" i="2"/>
  <c r="B27" i="2"/>
  <c r="B26" i="2"/>
  <c r="B20" i="2"/>
  <c r="B19" i="2"/>
  <c r="B18" i="2"/>
  <c r="B17" i="2"/>
  <c r="B11" i="2"/>
  <c r="B10" i="2"/>
  <c r="B9" i="2"/>
  <c r="B8" i="2"/>
  <c r="B7" i="2"/>
  <c r="B6" i="2"/>
  <c r="B5" i="2"/>
  <c r="C101" i="2"/>
  <c r="E102" i="2"/>
  <c r="E85" i="2"/>
  <c r="E67" i="2"/>
  <c r="E54" i="2"/>
  <c r="C35" i="2"/>
  <c r="C19" i="2"/>
  <c r="C6" i="2"/>
  <c r="C20" i="2"/>
  <c r="C5" i="2"/>
  <c r="C83" i="2"/>
  <c r="C65" i="2"/>
  <c r="C66" i="2"/>
  <c r="E91" i="2"/>
  <c r="E73" i="2"/>
  <c r="E55" i="2"/>
  <c r="C36" i="2"/>
  <c r="C82" i="2"/>
  <c r="C53" i="2"/>
  <c r="C11" i="2"/>
  <c r="C76" i="2"/>
  <c r="E66" i="2"/>
  <c r="C93" i="2"/>
  <c r="C104" i="2"/>
  <c r="C100" i="2"/>
  <c r="E103" i="2"/>
  <c r="E83" i="2"/>
  <c r="E65" i="2"/>
  <c r="E48" i="2"/>
  <c r="C56" i="2"/>
  <c r="C64" i="2"/>
  <c r="C58" i="2"/>
  <c r="C103" i="2"/>
  <c r="E100" i="2"/>
  <c r="E94" i="2"/>
  <c r="E76" i="2"/>
  <c r="E58" i="2"/>
  <c r="E46" i="2"/>
  <c r="C28" i="2"/>
  <c r="C10" i="2"/>
  <c r="C34" i="2"/>
  <c r="C9" i="2"/>
  <c r="C92" i="2"/>
  <c r="C74" i="2"/>
  <c r="C54" i="2"/>
  <c r="C18" i="2"/>
  <c r="E82" i="2"/>
  <c r="E64" i="2"/>
  <c r="E101" i="2"/>
  <c r="C91" i="2"/>
  <c r="C73" i="2"/>
  <c r="C55" i="2"/>
  <c r="C102" i="2"/>
  <c r="E104" i="2"/>
  <c r="E92" i="2"/>
  <c r="E74" i="2"/>
  <c r="E56" i="2"/>
  <c r="C37" i="2"/>
  <c r="C26" i="2"/>
  <c r="C8" i="2"/>
  <c r="C27" i="2"/>
  <c r="C7" i="2"/>
  <c r="C85" i="2"/>
  <c r="C67" i="2"/>
  <c r="C46" i="2"/>
  <c r="E93" i="2"/>
  <c r="E75" i="2"/>
  <c r="E57" i="2"/>
  <c r="C38" i="2"/>
  <c r="C84" i="2"/>
  <c r="C57" i="2"/>
  <c r="C17" i="2"/>
  <c r="C94" i="2"/>
  <c r="E84" i="2"/>
  <c r="E53" i="2"/>
  <c r="C75" i="2"/>
</calcChain>
</file>

<file path=xl/sharedStrings.xml><?xml version="1.0" encoding="utf-8"?>
<sst xmlns="http://schemas.openxmlformats.org/spreadsheetml/2006/main" count="145" uniqueCount="92">
  <si>
    <t>ab</t>
  </si>
  <si>
    <t>DEĞER</t>
  </si>
  <si>
    <t>SONUÇ</t>
  </si>
  <si>
    <t>FORMÜL METNİ</t>
  </si>
  <si>
    <t>Metinsel Değer</t>
  </si>
  <si>
    <t>Sayısal Değer</t>
  </si>
  <si>
    <t>Hücre Boş İse</t>
  </si>
  <si>
    <t>AÇIKLAMA</t>
  </si>
  <si>
    <t>Hücrenin Konumunu Verir</t>
  </si>
  <si>
    <t>Kaçıncı Sütun olduğunu Verir</t>
  </si>
  <si>
    <t>Kaçıncı Satır olduğunu Verir</t>
  </si>
  <si>
    <t>Eğer Hücre Korunmuş durumda ise 1, hücrede koruma yoksa 0 değeri döner</t>
  </si>
  <si>
    <t>Genel</t>
  </si>
  <si>
    <t>BİÇİM FORMATI</t>
  </si>
  <si>
    <t>Bilimsel Gösterim</t>
  </si>
  <si>
    <t>Sonuç G çıkarsa Genel Hücre olduğu anlamına gelir.</t>
  </si>
  <si>
    <t>s:dd:nn AM/PM</t>
  </si>
  <si>
    <t>s:dd AM/PM</t>
  </si>
  <si>
    <t>ss:dd:nn</t>
  </si>
  <si>
    <t>ss:dd</t>
  </si>
  <si>
    <t>g.aa.yyyy veya gg.aa.yyyy</t>
  </si>
  <si>
    <t>g.a veya gg.aa</t>
  </si>
  <si>
    <t>aa.yyyy veya a.yy</t>
  </si>
  <si>
    <t>#,##0</t>
  </si>
  <si>
    <t>#,##000</t>
  </si>
  <si>
    <t>#,##00</t>
  </si>
  <si>
    <t>0,00</t>
  </si>
  <si>
    <t>0,0</t>
  </si>
  <si>
    <t>gg aaaa yyyy gggg</t>
  </si>
  <si>
    <t>Tarih Biçimleri</t>
  </si>
  <si>
    <t>Zaman Biçimleri</t>
  </si>
  <si>
    <t>Sayısal Biçimler</t>
  </si>
  <si>
    <t>Para Biçimi</t>
  </si>
  <si>
    <t xml:space="preserve">Hücredeki Sayısal verilerde parantez varsa 1 yoksa 0 değerini verir. Ancak hücreye (12) yazarsanız excel onu -12 değerine döndürür. Yani parantez içi ve sayısalı bu şekilde elde edemezsiniz. Hücre biçimlendirm ile (00) formatı belirlerseniz artık girdiğiniz değer (12) olarak görülecektir. </t>
  </si>
  <si>
    <t>Test</t>
  </si>
  <si>
    <t>Hücredeki Metin Değerei Sola Yaslı ise ' değeri döndürür</t>
  </si>
  <si>
    <t>Hücredeki Metin Değerei Sağa Yaslı ise "" değeri döndürür</t>
  </si>
  <si>
    <t>Hücredeki Metin Değerei Ortalı ise  ise ^ değeri döndürür</t>
  </si>
  <si>
    <t>Test İçerik</t>
  </si>
  <si>
    <t>DEĞERLER</t>
  </si>
  <si>
    <t>Hücrenin içindeki verinin ham halini verir. Metinsel Verinin biçimsiz halini verir</t>
  </si>
  <si>
    <t>Hücrenin içindeki verinin ham halini verir. Sayısal verinin biçimlenmemiş halini verir</t>
  </si>
  <si>
    <t>Hücrenin içindeki verinin ham halini verir. Tarih verisinin ham hali Sayıdır</t>
  </si>
  <si>
    <t>Hücrenin içindeki verinin ham halini verir. Yüzde verisinin sayısal karşılığını verir</t>
  </si>
  <si>
    <t>tür</t>
  </si>
  <si>
    <t>önek</t>
  </si>
  <si>
    <t>içerik</t>
  </si>
  <si>
    <t>Yüzde</t>
  </si>
  <si>
    <t>0,0%</t>
  </si>
  <si>
    <t>0%</t>
  </si>
  <si>
    <t>0,00%</t>
  </si>
  <si>
    <t>0,000%</t>
  </si>
  <si>
    <t>Genel Biçimler</t>
  </si>
  <si>
    <t>Kayıtlı bir excel dosyasının Tam Dosya Yolunu ve sayfa adını verir. Eğer Excel Dosyası kayıtlı değilse boş değer döndürür</t>
  </si>
  <si>
    <t>Hücrenin genişliğini sayısal olarak verir</t>
  </si>
  <si>
    <t>Hücre Sayısal değerlerde eksi değer kırmızı renkten biçimlenmişse 1 değeri, biçimlenmemişse 0 değeri döndürür.</t>
  </si>
  <si>
    <t xml:space="preserve">0,00_ ;[Kırmızı]-0,00 </t>
  </si>
  <si>
    <t>HÜCRE Fonksiyonu Biçim Parametresi Özellikleri</t>
  </si>
  <si>
    <t>S1 sonucu gelirse hücrenin Virgülden sonra 1 karakter biçimde sayısal değerdir.</t>
  </si>
  <si>
    <t>S2 sonucu gelirse hücrenin Virgülden sonra 2 karakter biçimde sayısal değerdir.</t>
  </si>
  <si>
    <t>S3 sonucu gelirse hücrenin Virgülden sonra 3 karakter biçimde sayısal değerdir.</t>
  </si>
  <si>
    <t>S4 sonucu gelirse hücrenin Virgülden sonra 4 karakter biçimde sayısal değerdir.</t>
  </si>
  <si>
    <t>S5 sonucu gelirse hücrenin Virgülden sonra 5 karakter biçimde sayısal değerdir.</t>
  </si>
  <si>
    <t>S0 sonucu gelirse hücrenin ondalıksız biçimde sayısal değerdir.</t>
  </si>
  <si>
    <t>Eğer Sonuç Y0 çıkarsa hücre ondalıksız yüzde biçiminde olduğu anlaşılır.</t>
  </si>
  <si>
    <t xml:space="preserve">Eğer sonuç Y1 çıkarsa hücre virgülden sonra 1 karakter biçiminde yüzde değeridir. </t>
  </si>
  <si>
    <t xml:space="preserve">Eğer sonuç Y2 çıkarsa hücre virgülden sonra 2 karakter biçiminde yüzde değeridir. </t>
  </si>
  <si>
    <t xml:space="preserve">Eğer sonuç Y3 çıkarsa hücre virgülden sonra 3 karakter biçiminde yüzde değeridir. </t>
  </si>
  <si>
    <t>Eğer Sonuç G1 çıkarsa Uzun Tarih formatında tarih tipi olduğu anlamına gelir.</t>
  </si>
  <si>
    <t>Eğer Sonuç yine G2 çıkarsa Gün.Ay formatında tarih tipi olduğu anlamına gelir.</t>
  </si>
  <si>
    <t>Eğer Sonuç yine G3 çıkarsa Ay.Yıl formatında tarih tipi olduğu anlamına gelir.</t>
  </si>
  <si>
    <t>Eğer sonuç Z1 çıkarsa saat:dakika:saniye ve Öğleden Önce veya Sonra olduğunu belirten saat formatında değer olduğunu anlamına gelir</t>
  </si>
  <si>
    <t>Eğer sonuç Z2 çıkarsa saat:dakika ve Öğleden Önce veya Sonra olduğunu belirten saat formatında değer olduğunu anlamına gelir</t>
  </si>
  <si>
    <t>Eğer sonuç Z3 çıkarsa saat:dakika:saniye formatında değer saat tipidir.</t>
  </si>
  <si>
    <t>Eğer sonuç Z4 çıkarsa saat:dakika formatında değer saat tipidir.</t>
  </si>
  <si>
    <t>₺#.##0;-₺#.##0</t>
  </si>
  <si>
    <t>₺#.##0,0;-₺#.##0,0</t>
  </si>
  <si>
    <t>₺#.##0,00;-₺#.##0,00</t>
  </si>
  <si>
    <t>₺#.##0,000;-₺#.##0,000</t>
  </si>
  <si>
    <t>Eğer Sonuç P0 çıkarsa hücre para birimi formatındadır. P0 ondalıksız para birimi tipidir.</t>
  </si>
  <si>
    <t xml:space="preserve">Eğer Sonuç P1 çıkarsa virgülden sonra 1 karakter biçiminde para birimi değeridir. </t>
  </si>
  <si>
    <t xml:space="preserve">Eğer Sonuç P2 çıkarsa virgülden sonra 2 karakter biçiminde para birimi değeridir. </t>
  </si>
  <si>
    <t xml:space="preserve">Eğer Sonuç P3 çıkarsa virgülden sonra 3 karakter biçiminde para birimi değeridir. </t>
  </si>
  <si>
    <t>Sonuç yine G1 çıkarsa Gün.Ay.Yıl olarak kısa tarih formatında tarih tipi olduğu anlamına gelir.</t>
  </si>
  <si>
    <t>https://dokumanistan.com</t>
  </si>
  <si>
    <t>Hücre Fonksiyonu Parametreleri</t>
  </si>
  <si>
    <t>Bilimsel Biçimi</t>
  </si>
  <si>
    <t>0,0000E+00</t>
  </si>
  <si>
    <t>0,000E+00</t>
  </si>
  <si>
    <t>0,00E+00</t>
  </si>
  <si>
    <t>0,0E+00</t>
  </si>
  <si>
    <t>0,E+00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</si>
</sst>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quot;₺&quot;#,##0"/>
    <numFmt numFmtId="7" formatCode="&quot;₺&quot;#,##0.00;\-&quot;₺&quot;#,##0.00"/>
    <numFmt numFmtId="164" formatCode="#.\ ##\ 000"/>
    <numFmt numFmtId="165" formatCode="_-[$₺-41F]* #,##0.00_-;\-[$₺-41F]* #,##0.00_-;_-[$₺-41F]* &quot;-&quot;??_-;_-@_-"/>
    <numFmt numFmtId="166" formatCode="mm/yyyy"/>
    <numFmt numFmtId="167" formatCode="hh:mm;@"/>
    <numFmt numFmtId="168" formatCode="dd/mm/yyyy"/>
    <numFmt numFmtId="169" formatCode="dd/mm"/>
    <numFmt numFmtId="170" formatCode="dd\ mmmm\ yyyy\ dddd"/>
    <numFmt numFmtId="171" formatCode="0.0"/>
    <numFmt numFmtId="172" formatCode="#.##0"/>
    <numFmt numFmtId="173" formatCode="#.##000"/>
    <numFmt numFmtId="174" formatCode="#.##00"/>
    <numFmt numFmtId="175" formatCode="[$₺-41F]#,##0;[$₺-41F]#,##0"/>
    <numFmt numFmtId="176" formatCode="0.0%"/>
    <numFmt numFmtId="177" formatCode="0.000%"/>
    <numFmt numFmtId="178" formatCode="\(0\)"/>
    <numFmt numFmtId="179" formatCode="0.00_ ;[Red]\-0.00\ "/>
    <numFmt numFmtId="180" formatCode="&quot;₺&quot;#,##0.0;\-&quot;₺&quot;#,##0.0"/>
    <numFmt numFmtId="181" formatCode="&quot;₺&quot;#,##0.000;\-&quot;₺&quot;#,##0.000"/>
    <numFmt numFmtId="182" formatCode="0.0E+00"/>
    <numFmt numFmtId="183" formatCode="0.000E+00"/>
    <numFmt numFmtId="184" formatCode="0.0000E+00"/>
    <numFmt numFmtId="185" formatCode="0.E+00"/>
  </numFmts>
  <fonts count="13" x14ac:knownFonts="1">
    <font>
      <sz val="11"/>
      <color theme="1"/>
      <name val="Calibri"/>
      <family val="2"/>
      <charset val="162"/>
      <scheme val="minor"/>
    </font>
    <font>
      <sz val="11"/>
      <color rgb="FF9C0006"/>
      <name val="Calibri"/>
      <family val="2"/>
      <charset val="162"/>
      <scheme val="minor"/>
    </font>
    <font>
      <b/>
      <sz val="11"/>
      <color rgb="FF3F3F3F"/>
      <name val="Calibri"/>
      <family val="2"/>
      <charset val="162"/>
      <scheme val="minor"/>
    </font>
    <font>
      <sz val="18"/>
      <color theme="3"/>
      <name val="Calibri Light"/>
      <family val="2"/>
      <charset val="162"/>
      <scheme val="major"/>
    </font>
    <font>
      <sz val="11"/>
      <color rgb="FFFF0000"/>
      <name val="Calibri"/>
      <family val="2"/>
      <charset val="162"/>
      <scheme val="minor"/>
    </font>
    <font>
      <b/>
      <sz val="11"/>
      <color rgb="FF9C0006"/>
      <name val="Calibri"/>
      <family val="2"/>
      <charset val="162"/>
      <scheme val="minor"/>
    </font>
    <font>
      <b/>
      <sz val="14"/>
      <color rgb="FF3F3F3F"/>
      <name val="Calibri"/>
      <family val="2"/>
      <charset val="162"/>
      <scheme val="minor"/>
    </font>
    <font>
      <u/>
      <sz val="11"/>
      <color theme="10"/>
      <name val="Calibri"/>
      <family val="2"/>
      <charset val="162"/>
      <scheme val="minor"/>
    </font>
    <font>
      <sz val="11"/>
      <color theme="1"/>
      <name val="Calibri"/>
      <family val="2"/>
      <scheme val="minor"/>
    </font>
    <font>
      <sz val="12"/>
      <color theme="1"/>
      <name val="Calibri"/>
      <family val="2"/>
      <scheme val="minor"/>
    </font>
    <font>
      <u/>
      <sz val="16"/>
      <color theme="10"/>
      <name val="Calibri"/>
      <family val="2"/>
      <charset val="162"/>
      <scheme val="minor"/>
    </font>
    <font>
      <sz val="18"/>
      <color theme="0"/>
      <name val="Calibri Light"/>
      <family val="2"/>
      <charset val="162"/>
      <scheme val="major"/>
    </font>
    <font>
      <b/>
      <sz val="12"/>
      <color theme="0"/>
      <name val="Arial Narrow"/>
      <family val="2"/>
    </font>
  </fonts>
  <fills count="6">
    <fill>
      <patternFill patternType="none"/>
    </fill>
    <fill>
      <patternFill patternType="gray125"/>
    </fill>
    <fill>
      <patternFill patternType="solid">
        <fgColor rgb="FFFFC7CE"/>
      </patternFill>
    </fill>
    <fill>
      <patternFill patternType="solid">
        <fgColor rgb="FFFFFF00"/>
        <bgColor indexed="64"/>
      </patternFill>
    </fill>
    <fill>
      <patternFill patternType="solid">
        <fgColor rgb="FFF2F2F2"/>
      </patternFill>
    </fill>
    <fill>
      <patternFill patternType="solid">
        <fgColor theme="4" tint="-0.249977111117893"/>
        <bgColor indexed="64"/>
      </patternFill>
    </fill>
  </fills>
  <borders count="2">
    <border>
      <left/>
      <right/>
      <top/>
      <bottom/>
      <diagonal/>
    </border>
    <border>
      <left style="thin">
        <color rgb="FF3F3F3F"/>
      </left>
      <right style="thin">
        <color rgb="FF3F3F3F"/>
      </right>
      <top style="thin">
        <color rgb="FF3F3F3F"/>
      </top>
      <bottom style="thin">
        <color rgb="FF3F3F3F"/>
      </bottom>
      <diagonal/>
    </border>
  </borders>
  <cellStyleXfs count="6">
    <xf numFmtId="0" fontId="0" fillId="0" borderId="0"/>
    <xf numFmtId="0" fontId="1" fillId="2" borderId="0" applyNumberFormat="0" applyBorder="0" applyAlignment="0" applyProtection="0"/>
    <xf numFmtId="0" fontId="2" fillId="4" borderId="1" applyNumberFormat="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8" fillId="0" borderId="0"/>
  </cellStyleXfs>
  <cellXfs count="58">
    <xf numFmtId="0" fontId="0" fillId="0" borderId="0" xfId="0"/>
    <xf numFmtId="14" fontId="0" fillId="0" borderId="0" xfId="0" applyNumberFormat="1"/>
    <xf numFmtId="20" fontId="0" fillId="0" borderId="0" xfId="0" applyNumberFormat="1"/>
    <xf numFmtId="0" fontId="0" fillId="0" borderId="0" xfId="0" applyFill="1"/>
    <xf numFmtId="1" fontId="0" fillId="0" borderId="0" xfId="0" applyNumberFormat="1"/>
    <xf numFmtId="2" fontId="0" fillId="0" borderId="0" xfId="0" applyNumberFormat="1"/>
    <xf numFmtId="164" fontId="0" fillId="0" borderId="0" xfId="0" applyNumberFormat="1"/>
    <xf numFmtId="11" fontId="0" fillId="0" borderId="0" xfId="0" applyNumberFormat="1"/>
    <xf numFmtId="165" fontId="0" fillId="0" borderId="0" xfId="0" applyNumberFormat="1"/>
    <xf numFmtId="166" fontId="0" fillId="0" borderId="0" xfId="0" applyNumberFormat="1"/>
    <xf numFmtId="167" fontId="0" fillId="0" borderId="0" xfId="0" applyNumberFormat="1"/>
    <xf numFmtId="21" fontId="0" fillId="0" borderId="0" xfId="0" applyNumberFormat="1"/>
    <xf numFmtId="18" fontId="0" fillId="0" borderId="0" xfId="0" applyNumberFormat="1"/>
    <xf numFmtId="168" fontId="0" fillId="0" borderId="0" xfId="0" applyNumberFormat="1"/>
    <xf numFmtId="169" fontId="0" fillId="0" borderId="0" xfId="0" applyNumberFormat="1"/>
    <xf numFmtId="170" fontId="0" fillId="0" borderId="0" xfId="0" applyNumberFormat="1"/>
    <xf numFmtId="171" fontId="0" fillId="0" borderId="0" xfId="0" applyNumberFormat="1"/>
    <xf numFmtId="172" fontId="0" fillId="0" borderId="0" xfId="0" applyNumberFormat="1"/>
    <xf numFmtId="173" fontId="0" fillId="0" borderId="0" xfId="0" applyNumberFormat="1"/>
    <xf numFmtId="174" fontId="0" fillId="0" borderId="0" xfId="0" applyNumberFormat="1"/>
    <xf numFmtId="0" fontId="0" fillId="0" borderId="0" xfId="0" applyFill="1" applyAlignment="1">
      <alignment horizontal="left"/>
    </xf>
    <xf numFmtId="0" fontId="0" fillId="0" borderId="0" xfId="0" quotePrefix="1" applyFill="1"/>
    <xf numFmtId="175" fontId="0" fillId="0" borderId="0" xfId="0" applyNumberFormat="1"/>
    <xf numFmtId="9" fontId="0" fillId="0" borderId="0" xfId="0" applyNumberFormat="1"/>
    <xf numFmtId="10" fontId="0" fillId="0" borderId="0" xfId="0" applyNumberFormat="1"/>
    <xf numFmtId="176" fontId="0" fillId="0" borderId="0" xfId="0" applyNumberFormat="1"/>
    <xf numFmtId="177" fontId="0" fillId="0" borderId="0" xfId="0" applyNumberFormat="1"/>
    <xf numFmtId="0" fontId="0" fillId="0" borderId="0" xfId="0" applyAlignment="1">
      <alignment wrapText="1"/>
    </xf>
    <xf numFmtId="178" fontId="0" fillId="0" borderId="0" xfId="0" applyNumberFormat="1" applyAlignment="1">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right"/>
    </xf>
    <xf numFmtId="0" fontId="0" fillId="0" borderId="0" xfId="0" applyAlignment="1">
      <alignment horizontal="center"/>
    </xf>
    <xf numFmtId="0" fontId="5" fillId="2" borderId="0" xfId="1" applyFont="1"/>
    <xf numFmtId="0" fontId="2" fillId="4" borderId="1" xfId="2" applyAlignment="1">
      <alignment horizontal="centerContinuous"/>
    </xf>
    <xf numFmtId="14" fontId="4" fillId="3" borderId="0" xfId="0" applyNumberFormat="1" applyFont="1" applyFill="1"/>
    <xf numFmtId="49" fontId="0" fillId="0" borderId="0" xfId="0" applyNumberFormat="1"/>
    <xf numFmtId="179" fontId="0" fillId="0" borderId="0" xfId="0" applyNumberFormat="1" applyAlignment="1">
      <alignment vertical="center"/>
    </xf>
    <xf numFmtId="0" fontId="6" fillId="4" borderId="1" xfId="2" applyFont="1" applyAlignment="1">
      <alignment horizontal="centerContinuous"/>
    </xf>
    <xf numFmtId="0" fontId="6" fillId="4" borderId="1" xfId="2" applyFont="1" applyAlignment="1">
      <alignment horizontal="centerContinuous" vertical="top"/>
    </xf>
    <xf numFmtId="19" fontId="0" fillId="0" borderId="0" xfId="0" applyNumberFormat="1" applyAlignment="1">
      <alignment vertical="center"/>
    </xf>
    <xf numFmtId="0" fontId="0" fillId="0" borderId="0" xfId="0" applyFill="1" applyAlignment="1">
      <alignment vertical="center"/>
    </xf>
    <xf numFmtId="0" fontId="0" fillId="0" borderId="0" xfId="0" applyFill="1" applyAlignment="1">
      <alignment vertical="center" wrapText="1"/>
    </xf>
    <xf numFmtId="5" fontId="0" fillId="0" borderId="0" xfId="0" applyNumberFormat="1" applyFill="1"/>
    <xf numFmtId="180" fontId="0" fillId="0" borderId="0" xfId="0" applyNumberFormat="1" applyFill="1"/>
    <xf numFmtId="7" fontId="0" fillId="0" borderId="0" xfId="0" applyNumberFormat="1" applyFill="1"/>
    <xf numFmtId="181" fontId="0" fillId="0" borderId="0" xfId="0" applyNumberFormat="1" applyFill="1"/>
    <xf numFmtId="0" fontId="0" fillId="0" borderId="0" xfId="0" applyFill="1" applyBorder="1"/>
    <xf numFmtId="0" fontId="9" fillId="0" borderId="0" xfId="5" applyFont="1"/>
    <xf numFmtId="0" fontId="10" fillId="0" borderId="0" xfId="4" applyFont="1" applyAlignment="1">
      <alignment horizontal="right" vertical="center"/>
    </xf>
    <xf numFmtId="0" fontId="11" fillId="5" borderId="0" xfId="3" applyFont="1" applyFill="1" applyAlignment="1">
      <alignment vertical="center"/>
    </xf>
    <xf numFmtId="0" fontId="12" fillId="5" borderId="0" xfId="5" applyFont="1" applyFill="1"/>
    <xf numFmtId="0" fontId="0" fillId="0" borderId="0" xfId="0" applyProtection="1"/>
    <xf numFmtId="182" fontId="0" fillId="0" borderId="0" xfId="0" applyNumberFormat="1"/>
    <xf numFmtId="183" fontId="0" fillId="0" borderId="0" xfId="0" applyNumberFormat="1"/>
    <xf numFmtId="184" fontId="0" fillId="0" borderId="0" xfId="0" applyNumberFormat="1"/>
    <xf numFmtId="11" fontId="0" fillId="0" borderId="0" xfId="0" quotePrefix="1" applyNumberFormat="1" applyAlignment="1">
      <alignment horizontal="left"/>
    </xf>
    <xf numFmtId="185" fontId="0" fillId="0" borderId="0" xfId="0" applyNumberFormat="1"/>
  </cellXfs>
  <cellStyles count="6">
    <cellStyle name="Ana Başlık" xfId="3" builtinId="15"/>
    <cellStyle name="Çıkış" xfId="2" builtinId="21"/>
    <cellStyle name="Köprü" xfId="4" builtinId="8"/>
    <cellStyle name="Kötü" xfId="1" builtinId="27"/>
    <cellStyle name="Normal" xfId="0" builtinId="0"/>
    <cellStyle name="Normal 2" xfId="5" xr:uid="{7105D9C8-07A4-4C5F-8A07-3049A31FF8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dokumanistan.com/fonksiyon/excel-hucre-fonksiyonu"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1670834</xdr:colOff>
      <xdr:row>0</xdr:row>
      <xdr:rowOff>520819</xdr:rowOff>
    </xdr:to>
    <xdr:pic>
      <xdr:nvPicPr>
        <xdr:cNvPr id="5" name="Resim 4">
          <a:hlinkClick xmlns:r="http://schemas.openxmlformats.org/officeDocument/2006/relationships" r:id="rId1"/>
          <a:extLst>
            <a:ext uri="{FF2B5EF4-FFF2-40B4-BE49-F238E27FC236}">
              <a16:creationId xmlns:a16="http://schemas.microsoft.com/office/drawing/2014/main" id="{E6889D82-14EF-4DBF-9FAC-056E846F12B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3442484" cy="520819"/>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kumanista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8ACC-ABA0-426F-BA0B-1FE159C7BEE3}">
  <dimension ref="A1:E112"/>
  <sheetViews>
    <sheetView tabSelected="1" workbookViewId="0">
      <pane ySplit="2" topLeftCell="A45" activePane="bottomLeft" state="frozen"/>
      <selection pane="bottomLeft" activeCell="A48" sqref="A48"/>
    </sheetView>
  </sheetViews>
  <sheetFormatPr defaultRowHeight="15" x14ac:dyDescent="0.25"/>
  <cols>
    <col min="1" max="1" width="26.5703125" customWidth="1"/>
    <col min="2" max="2" width="34.140625" customWidth="1"/>
    <col min="3" max="3" width="22.28515625" customWidth="1"/>
    <col min="4" max="4" width="78.7109375" customWidth="1"/>
    <col min="5" max="5" width="19.5703125" customWidth="1"/>
    <col min="6" max="6" width="14.7109375" customWidth="1"/>
  </cols>
  <sheetData>
    <row r="1" spans="1:4" s="48" customFormat="1" ht="43.5" customHeight="1" x14ac:dyDescent="0.25">
      <c r="D1" s="49" t="s">
        <v>84</v>
      </c>
    </row>
    <row r="2" spans="1:4" s="48" customFormat="1" ht="23.25" x14ac:dyDescent="0.25">
      <c r="A2" s="50" t="s">
        <v>85</v>
      </c>
      <c r="B2" s="51"/>
      <c r="C2" s="51"/>
      <c r="D2" s="51"/>
    </row>
    <row r="4" spans="1:4" x14ac:dyDescent="0.25">
      <c r="A4" s="33" t="s">
        <v>39</v>
      </c>
      <c r="B4" s="33" t="s">
        <v>2</v>
      </c>
      <c r="C4" s="33" t="s">
        <v>3</v>
      </c>
      <c r="D4" s="33" t="s">
        <v>7</v>
      </c>
    </row>
    <row r="5" spans="1:4" x14ac:dyDescent="0.25">
      <c r="B5" t="str">
        <f ca="1">CELL("adres",A5)</f>
        <v>$A$5</v>
      </c>
      <c r="C5" t="str">
        <f t="shared" ref="C5:C28" ca="1" si="0">_xlfn.FORMULATEXT(B5)</f>
        <v>=@HÜCRE("adres";A5)</v>
      </c>
      <c r="D5" t="s">
        <v>8</v>
      </c>
    </row>
    <row r="6" spans="1:4" ht="60" x14ac:dyDescent="0.25">
      <c r="A6" s="28">
        <v>12</v>
      </c>
      <c r="B6" s="29">
        <f ca="1">CELL("ayraç",A6)</f>
        <v>1</v>
      </c>
      <c r="C6" s="29" t="str">
        <f ca="1">_xlfn.FORMULATEXT(B6)</f>
        <v>=@HÜCRE("ayraç";A6)</v>
      </c>
      <c r="D6" s="30" t="s">
        <v>33</v>
      </c>
    </row>
    <row r="7" spans="1:4" ht="30" x14ac:dyDescent="0.25">
      <c r="A7" s="29"/>
      <c r="B7" s="29" t="str">
        <f ca="1">CELL("dosyaadı",A7)</f>
        <v>C:\Users\mstce\Downloads\[hucre-fonksiyonu.xlsx]Sayfa1</v>
      </c>
      <c r="C7" s="29" t="str">
        <f t="shared" ca="1" si="0"/>
        <v>=@HÜCRE("dosyaadı";A7)</v>
      </c>
      <c r="D7" s="30" t="s">
        <v>53</v>
      </c>
    </row>
    <row r="8" spans="1:4" x14ac:dyDescent="0.25">
      <c r="B8">
        <f ca="1">CELL("genişlik",A8)</f>
        <v>26</v>
      </c>
      <c r="C8" t="str">
        <f t="shared" ca="1" si="0"/>
        <v>=@HÜCRE("genişlik";A8)</v>
      </c>
      <c r="D8" t="s">
        <v>54</v>
      </c>
    </row>
    <row r="9" spans="1:4" x14ac:dyDescent="0.25">
      <c r="A9" s="52"/>
      <c r="B9">
        <f ca="1">CELL("koruma",A9)</f>
        <v>1</v>
      </c>
      <c r="C9" t="str">
        <f ca="1">_xlfn.FORMULATEXT(B9)</f>
        <v>=@HÜCRE("koruma";A9)</v>
      </c>
      <c r="D9" t="s">
        <v>11</v>
      </c>
    </row>
    <row r="10" spans="1:4" x14ac:dyDescent="0.25">
      <c r="B10">
        <f ca="1">CELL("sat",A10)</f>
        <v>10</v>
      </c>
      <c r="C10" t="str">
        <f ca="1">_xlfn.FORMULATEXT(B10)</f>
        <v>=@HÜCRE("sat";A10)</v>
      </c>
      <c r="D10" t="s">
        <v>9</v>
      </c>
    </row>
    <row r="11" spans="1:4" x14ac:dyDescent="0.25">
      <c r="B11">
        <f ca="1">CELL("süt",A11)</f>
        <v>1</v>
      </c>
      <c r="C11" t="str">
        <f ca="1">_xlfn.FORMULATEXT(B11)</f>
        <v>=@HÜCRE("süt";A11)</v>
      </c>
      <c r="D11" t="s">
        <v>10</v>
      </c>
    </row>
    <row r="14" spans="1:4" ht="18.75" x14ac:dyDescent="0.3">
      <c r="A14" s="38" t="s">
        <v>46</v>
      </c>
      <c r="B14" s="34"/>
      <c r="C14" s="34"/>
      <c r="D14" s="34"/>
    </row>
    <row r="15" spans="1:4" ht="4.9000000000000004" customHeight="1" x14ac:dyDescent="0.25"/>
    <row r="16" spans="1:4" x14ac:dyDescent="0.25">
      <c r="A16" s="33" t="s">
        <v>1</v>
      </c>
      <c r="B16" s="33" t="s">
        <v>2</v>
      </c>
      <c r="C16" s="33" t="s">
        <v>3</v>
      </c>
      <c r="D16" s="33" t="s">
        <v>7</v>
      </c>
    </row>
    <row r="17" spans="1:4" x14ac:dyDescent="0.25">
      <c r="A17" s="1">
        <v>43666</v>
      </c>
      <c r="B17">
        <f ca="1">CELL("içerik",A17)</f>
        <v>43666</v>
      </c>
      <c r="C17" t="str">
        <f t="shared" ca="1" si="0"/>
        <v>=@HÜCRE("içerik";A17)</v>
      </c>
      <c r="D17" t="s">
        <v>42</v>
      </c>
    </row>
    <row r="18" spans="1:4" x14ac:dyDescent="0.25">
      <c r="A18" s="4">
        <v>20.553999999999998</v>
      </c>
      <c r="B18">
        <f ca="1">CELL("içerik",A18)</f>
        <v>20.553999999999998</v>
      </c>
      <c r="C18" t="str">
        <f t="shared" ca="1" si="0"/>
        <v>=@HÜCRE("içerik";A18)</v>
      </c>
      <c r="D18" t="s">
        <v>41</v>
      </c>
    </row>
    <row r="19" spans="1:4" x14ac:dyDescent="0.25">
      <c r="A19" s="35" t="s">
        <v>38</v>
      </c>
      <c r="B19" t="str">
        <f ca="1">CELL("içerik",A19)</f>
        <v>Test İçerik</v>
      </c>
      <c r="C19" t="str">
        <f t="shared" ca="1" si="0"/>
        <v>=@HÜCRE("içerik";A19)</v>
      </c>
      <c r="D19" t="s">
        <v>40</v>
      </c>
    </row>
    <row r="20" spans="1:4" x14ac:dyDescent="0.25">
      <c r="A20" s="23">
        <v>0.06</v>
      </c>
      <c r="B20">
        <f ca="1">CELL("içerik",A20)</f>
        <v>0.06</v>
      </c>
      <c r="C20" t="str">
        <f t="shared" ca="1" si="0"/>
        <v>=@HÜCRE("içerik";A20)</v>
      </c>
      <c r="D20" t="s">
        <v>43</v>
      </c>
    </row>
    <row r="21" spans="1:4" x14ac:dyDescent="0.25">
      <c r="A21" s="1"/>
    </row>
    <row r="23" spans="1:4" ht="18.75" x14ac:dyDescent="0.3">
      <c r="A23" s="38" t="s">
        <v>45</v>
      </c>
      <c r="B23" s="34"/>
      <c r="C23" s="34"/>
      <c r="D23" s="34"/>
    </row>
    <row r="24" spans="1:4" ht="4.9000000000000004" customHeight="1" x14ac:dyDescent="0.25"/>
    <row r="25" spans="1:4" x14ac:dyDescent="0.25">
      <c r="A25" s="33" t="s">
        <v>1</v>
      </c>
      <c r="B25" s="33" t="s">
        <v>2</v>
      </c>
      <c r="C25" s="33" t="s">
        <v>3</v>
      </c>
      <c r="D25" s="33" t="s">
        <v>7</v>
      </c>
    </row>
    <row r="26" spans="1:4" x14ac:dyDescent="0.25">
      <c r="A26" t="s">
        <v>34</v>
      </c>
      <c r="B26" t="str">
        <f ca="1">CELL("önek",A26)</f>
        <v>'</v>
      </c>
      <c r="C26" t="str">
        <f t="shared" ca="1" si="0"/>
        <v>=@HÜCRE("önek";A26)</v>
      </c>
      <c r="D26" t="s">
        <v>35</v>
      </c>
    </row>
    <row r="27" spans="1:4" x14ac:dyDescent="0.25">
      <c r="A27" s="31" t="s">
        <v>34</v>
      </c>
      <c r="B27" t="str">
        <f ca="1">CELL("önek",A27)</f>
        <v>"</v>
      </c>
      <c r="C27" t="str">
        <f t="shared" ca="1" si="0"/>
        <v>=@HÜCRE("önek";A27)</v>
      </c>
      <c r="D27" t="s">
        <v>36</v>
      </c>
    </row>
    <row r="28" spans="1:4" x14ac:dyDescent="0.25">
      <c r="A28" s="32" t="s">
        <v>34</v>
      </c>
      <c r="B28" t="str">
        <f ca="1">CELL("önek",A28)</f>
        <v>^</v>
      </c>
      <c r="C28" t="str">
        <f t="shared" ca="1" si="0"/>
        <v>=@HÜCRE("önek";A28)</v>
      </c>
      <c r="D28" t="s">
        <v>37</v>
      </c>
    </row>
    <row r="31" spans="1:4" ht="18.75" x14ac:dyDescent="0.3">
      <c r="A31" s="38" t="s">
        <v>44</v>
      </c>
      <c r="B31" s="34"/>
      <c r="C31" s="34"/>
      <c r="D31" s="34"/>
    </row>
    <row r="32" spans="1:4" ht="4.9000000000000004" customHeight="1" x14ac:dyDescent="0.25"/>
    <row r="33" spans="1:5" x14ac:dyDescent="0.25">
      <c r="A33" s="33" t="s">
        <v>1</v>
      </c>
      <c r="B33" s="33" t="s">
        <v>2</v>
      </c>
      <c r="C33" s="33" t="s">
        <v>3</v>
      </c>
      <c r="D33" s="33" t="s">
        <v>7</v>
      </c>
    </row>
    <row r="34" spans="1:5" x14ac:dyDescent="0.25">
      <c r="A34">
        <v>12</v>
      </c>
      <c r="B34" t="str">
        <f ca="1">CELL("tür",A34)</f>
        <v>d</v>
      </c>
      <c r="C34" t="str">
        <f ca="1">_xlfn.FORMULATEXT(B34)</f>
        <v>=@HÜCRE("tür";A34)</v>
      </c>
      <c r="D34" t="s">
        <v>5</v>
      </c>
      <c r="E34" t="str">
        <f ca="1">IF(CELL("tür",A34)="d","Hücre Sayısaldır")</f>
        <v>Hücre Sayısaldır</v>
      </c>
    </row>
    <row r="35" spans="1:5" x14ac:dyDescent="0.25">
      <c r="A35" t="s">
        <v>0</v>
      </c>
      <c r="B35" t="str">
        <f ca="1">CELL("tür",A35)</f>
        <v>e</v>
      </c>
      <c r="C35" t="str">
        <f t="shared" ref="C35:C38" ca="1" si="1">_xlfn.FORMULATEXT(B35)</f>
        <v>=@HÜCRE("tür";A35)</v>
      </c>
      <c r="D35" t="s">
        <v>4</v>
      </c>
    </row>
    <row r="36" spans="1:5" x14ac:dyDescent="0.25">
      <c r="A36" s="1">
        <v>43665</v>
      </c>
      <c r="B36" t="str">
        <f ca="1">CELL("tür",A36)</f>
        <v>d</v>
      </c>
      <c r="C36" t="str">
        <f t="shared" ca="1" si="1"/>
        <v>=@HÜCRE("tür";A36)</v>
      </c>
      <c r="D36" t="s">
        <v>5</v>
      </c>
    </row>
    <row r="37" spans="1:5" x14ac:dyDescent="0.25">
      <c r="A37" s="2">
        <v>0.38125000000000003</v>
      </c>
      <c r="B37" t="str">
        <f ca="1">CELL("tür",A37)</f>
        <v>d</v>
      </c>
      <c r="C37" t="str">
        <f t="shared" ca="1" si="1"/>
        <v>=@HÜCRE("tür";A37)</v>
      </c>
      <c r="D37" t="s">
        <v>5</v>
      </c>
    </row>
    <row r="38" spans="1:5" x14ac:dyDescent="0.25">
      <c r="B38" t="str">
        <f ca="1">CELL("tür",A38)</f>
        <v>b</v>
      </c>
      <c r="C38" t="str">
        <f t="shared" ca="1" si="1"/>
        <v>=@HÜCRE("tür";A38)</v>
      </c>
      <c r="D38" t="s">
        <v>6</v>
      </c>
    </row>
    <row r="41" spans="1:5" s="48" customFormat="1" ht="23.25" x14ac:dyDescent="0.25">
      <c r="A41" s="50" t="s">
        <v>57</v>
      </c>
      <c r="B41" s="51"/>
      <c r="C41" s="51"/>
      <c r="D41" s="51"/>
      <c r="E41" s="51"/>
    </row>
    <row r="43" spans="1:5" ht="18.75" x14ac:dyDescent="0.25">
      <c r="A43" s="39" t="s">
        <v>52</v>
      </c>
      <c r="B43" s="34"/>
      <c r="C43" s="34"/>
      <c r="D43" s="34"/>
      <c r="E43" s="34"/>
    </row>
    <row r="44" spans="1:5" ht="4.9000000000000004" customHeight="1" x14ac:dyDescent="0.25"/>
    <row r="45" spans="1:5" x14ac:dyDescent="0.25">
      <c r="A45" s="33" t="s">
        <v>1</v>
      </c>
      <c r="B45" s="33" t="s">
        <v>13</v>
      </c>
      <c r="C45" s="33" t="s">
        <v>2</v>
      </c>
      <c r="D45" s="33" t="s">
        <v>7</v>
      </c>
      <c r="E45" s="33" t="s">
        <v>3</v>
      </c>
    </row>
    <row r="46" spans="1:5" x14ac:dyDescent="0.25">
      <c r="A46">
        <v>10</v>
      </c>
      <c r="B46" s="3" t="s">
        <v>12</v>
      </c>
      <c r="C46" s="3" t="str">
        <f ca="1">CELL("biçim",A46)</f>
        <v>G</v>
      </c>
      <c r="D46" t="s">
        <v>15</v>
      </c>
      <c r="E46" s="3" t="str">
        <f ca="1">_xlfn.FORMULATEXT(C46)</f>
        <v>=@HÜCRE("biçim";A46)</v>
      </c>
    </row>
    <row r="48" spans="1:5" ht="30" x14ac:dyDescent="0.25">
      <c r="A48" s="37">
        <v>-1</v>
      </c>
      <c r="B48" s="29" t="s">
        <v>56</v>
      </c>
      <c r="C48" s="29">
        <f ca="1">CELL("renk",A48)</f>
        <v>1</v>
      </c>
      <c r="D48" s="30" t="s">
        <v>55</v>
      </c>
      <c r="E48" s="29" t="str">
        <f ca="1">_xlfn.FORMULATEXT(C48)</f>
        <v>=@HÜCRE("renk";A48)</v>
      </c>
    </row>
    <row r="49" spans="1:5" x14ac:dyDescent="0.25">
      <c r="C49" s="3"/>
      <c r="D49" s="3"/>
      <c r="E49" s="3"/>
    </row>
    <row r="50" spans="1:5" ht="18.75" x14ac:dyDescent="0.3">
      <c r="A50" s="38" t="s">
        <v>31</v>
      </c>
      <c r="B50" s="34"/>
      <c r="C50" s="34"/>
      <c r="D50" s="34"/>
      <c r="E50" s="34"/>
    </row>
    <row r="51" spans="1:5" ht="4.9000000000000004" customHeight="1" x14ac:dyDescent="0.25"/>
    <row r="52" spans="1:5" x14ac:dyDescent="0.25">
      <c r="A52" s="33" t="s">
        <v>1</v>
      </c>
      <c r="B52" s="33" t="s">
        <v>13</v>
      </c>
      <c r="C52" s="33" t="s">
        <v>2</v>
      </c>
      <c r="D52" s="33" t="s">
        <v>7</v>
      </c>
      <c r="E52" s="33" t="s">
        <v>3</v>
      </c>
    </row>
    <row r="53" spans="1:5" x14ac:dyDescent="0.25">
      <c r="A53" s="4">
        <v>10</v>
      </c>
      <c r="B53" s="20">
        <v>0</v>
      </c>
      <c r="C53" s="3" t="str">
        <f t="shared" ref="C53:C58" ca="1" si="2">CELL("biçim",A53)</f>
        <v>S0</v>
      </c>
      <c r="D53" t="s">
        <v>63</v>
      </c>
      <c r="E53" s="3" t="str">
        <f t="shared" ref="E53:E58" ca="1" si="3">_xlfn.FORMULATEXT(C53)</f>
        <v>=@HÜCRE("biçim";A53)</v>
      </c>
    </row>
    <row r="54" spans="1:5" x14ac:dyDescent="0.25">
      <c r="A54" s="16">
        <v>10</v>
      </c>
      <c r="B54" s="21" t="s">
        <v>27</v>
      </c>
      <c r="C54" s="3" t="str">
        <f t="shared" ca="1" si="2"/>
        <v>S1</v>
      </c>
      <c r="D54" t="s">
        <v>58</v>
      </c>
      <c r="E54" s="3" t="str">
        <f t="shared" ca="1" si="3"/>
        <v>=@HÜCRE("biçim";A54)</v>
      </c>
    </row>
    <row r="55" spans="1:5" x14ac:dyDescent="0.25">
      <c r="A55" s="5">
        <v>10</v>
      </c>
      <c r="B55" s="21" t="s">
        <v>26</v>
      </c>
      <c r="C55" s="3" t="str">
        <f t="shared" ca="1" si="2"/>
        <v>S2</v>
      </c>
      <c r="D55" t="s">
        <v>59</v>
      </c>
      <c r="E55" s="3" t="str">
        <f t="shared" ca="1" si="3"/>
        <v>=@HÜCRE("biçim";A55)</v>
      </c>
    </row>
    <row r="56" spans="1:5" x14ac:dyDescent="0.25">
      <c r="A56" s="17">
        <v>12.55</v>
      </c>
      <c r="B56" s="3" t="s">
        <v>23</v>
      </c>
      <c r="C56" s="3" t="str">
        <f t="shared" ca="1" si="2"/>
        <v>S3</v>
      </c>
      <c r="D56" t="s">
        <v>60</v>
      </c>
      <c r="E56" s="3" t="str">
        <f t="shared" ca="1" si="3"/>
        <v>=@HÜCRE("biçim";A56)</v>
      </c>
    </row>
    <row r="57" spans="1:5" x14ac:dyDescent="0.25">
      <c r="A57" s="19">
        <v>12.55</v>
      </c>
      <c r="B57" s="3" t="s">
        <v>25</v>
      </c>
      <c r="C57" s="3" t="str">
        <f t="shared" ca="1" si="2"/>
        <v>S4</v>
      </c>
      <c r="D57" t="s">
        <v>61</v>
      </c>
      <c r="E57" s="3" t="str">
        <f t="shared" ca="1" si="3"/>
        <v>=@HÜCRE("biçim";A57)</v>
      </c>
    </row>
    <row r="58" spans="1:5" x14ac:dyDescent="0.25">
      <c r="A58" s="18">
        <v>12.55</v>
      </c>
      <c r="B58" s="3" t="s">
        <v>24</v>
      </c>
      <c r="C58" s="3" t="str">
        <f t="shared" ca="1" si="2"/>
        <v>S5</v>
      </c>
      <c r="D58" t="s">
        <v>62</v>
      </c>
      <c r="E58" s="3" t="str">
        <f t="shared" ca="1" si="3"/>
        <v>=@HÜCRE("biçim";A58)</v>
      </c>
    </row>
    <row r="59" spans="1:5" x14ac:dyDescent="0.25">
      <c r="A59" s="18"/>
      <c r="B59" s="3"/>
      <c r="C59" s="3"/>
      <c r="E59" s="3"/>
    </row>
    <row r="60" spans="1:5" x14ac:dyDescent="0.25">
      <c r="B60" s="6"/>
      <c r="C60" s="3"/>
      <c r="D60" s="3"/>
      <c r="E60" s="3"/>
    </row>
    <row r="61" spans="1:5" ht="18.75" x14ac:dyDescent="0.3">
      <c r="A61" s="38" t="s">
        <v>32</v>
      </c>
      <c r="B61" s="34"/>
      <c r="C61" s="34"/>
      <c r="D61" s="34"/>
      <c r="E61" s="34"/>
    </row>
    <row r="62" spans="1:5" ht="4.9000000000000004" customHeight="1" x14ac:dyDescent="0.25"/>
    <row r="63" spans="1:5" x14ac:dyDescent="0.25">
      <c r="A63" s="33" t="s">
        <v>1</v>
      </c>
      <c r="B63" s="33" t="s">
        <v>13</v>
      </c>
      <c r="C63" s="33" t="s">
        <v>2</v>
      </c>
      <c r="D63" s="33" t="s">
        <v>7</v>
      </c>
      <c r="E63" s="33" t="s">
        <v>3</v>
      </c>
    </row>
    <row r="64" spans="1:5" x14ac:dyDescent="0.25">
      <c r="A64" s="43">
        <v>10</v>
      </c>
      <c r="B64" s="3" t="s">
        <v>75</v>
      </c>
      <c r="C64" s="3" t="str">
        <f ca="1">CELL("biçim",A64)</f>
        <v>P0</v>
      </c>
      <c r="D64" s="3" t="s">
        <v>79</v>
      </c>
      <c r="E64" s="3" t="str">
        <f ca="1">_xlfn.FORMULATEXT(C64)</f>
        <v>=@HÜCRE("biçim";A64)</v>
      </c>
    </row>
    <row r="65" spans="1:5" x14ac:dyDescent="0.25">
      <c r="A65" s="44">
        <v>10</v>
      </c>
      <c r="B65" s="3" t="s">
        <v>76</v>
      </c>
      <c r="C65" s="3" t="str">
        <f ca="1">CELL("biçim",A65)</f>
        <v>P1</v>
      </c>
      <c r="D65" s="3" t="s">
        <v>80</v>
      </c>
      <c r="E65" s="3" t="str">
        <f ca="1">_xlfn.FORMULATEXT(C65)</f>
        <v>=@HÜCRE("biçim";A65)</v>
      </c>
    </row>
    <row r="66" spans="1:5" x14ac:dyDescent="0.25">
      <c r="A66" s="45">
        <v>10</v>
      </c>
      <c r="B66" s="47" t="s">
        <v>77</v>
      </c>
      <c r="C66" s="3" t="str">
        <f ca="1">CELL("biçim",A66)</f>
        <v>P2</v>
      </c>
      <c r="D66" s="3" t="s">
        <v>81</v>
      </c>
      <c r="E66" s="3" t="str">
        <f ca="1">_xlfn.FORMULATEXT(C66)</f>
        <v>=@HÜCRE("biçim";A66)</v>
      </c>
    </row>
    <row r="67" spans="1:5" x14ac:dyDescent="0.25">
      <c r="A67" s="46">
        <v>10</v>
      </c>
      <c r="B67" s="3" t="s">
        <v>78</v>
      </c>
      <c r="C67" s="3" t="str">
        <f ca="1">CELL("biçim",A67)</f>
        <v>P3</v>
      </c>
      <c r="D67" s="3" t="s">
        <v>82</v>
      </c>
      <c r="E67" s="3" t="str">
        <f ca="1">_xlfn.FORMULATEXT(C67)</f>
        <v>=@HÜCRE("biçim";A67)</v>
      </c>
    </row>
    <row r="68" spans="1:5" x14ac:dyDescent="0.25">
      <c r="A68" s="22"/>
      <c r="C68" s="3"/>
      <c r="D68" s="3"/>
      <c r="E68" s="3"/>
    </row>
    <row r="69" spans="1:5" x14ac:dyDescent="0.25">
      <c r="B69" s="22"/>
      <c r="C69" s="3"/>
      <c r="D69" s="3"/>
      <c r="E69" s="3"/>
    </row>
    <row r="70" spans="1:5" ht="18.75" x14ac:dyDescent="0.3">
      <c r="A70" s="38" t="s">
        <v>47</v>
      </c>
      <c r="B70" s="34"/>
      <c r="C70" s="34"/>
      <c r="D70" s="34"/>
      <c r="E70" s="34"/>
    </row>
    <row r="71" spans="1:5" ht="4.9000000000000004" customHeight="1" x14ac:dyDescent="0.25"/>
    <row r="72" spans="1:5" x14ac:dyDescent="0.25">
      <c r="A72" s="33" t="s">
        <v>1</v>
      </c>
      <c r="B72" s="33" t="s">
        <v>13</v>
      </c>
      <c r="C72" s="33" t="s">
        <v>2</v>
      </c>
      <c r="D72" s="33" t="s">
        <v>7</v>
      </c>
      <c r="E72" s="33" t="s">
        <v>3</v>
      </c>
    </row>
    <row r="73" spans="1:5" x14ac:dyDescent="0.25">
      <c r="A73" s="23">
        <v>0.06</v>
      </c>
      <c r="B73" s="36" t="s">
        <v>49</v>
      </c>
      <c r="C73" s="3" t="str">
        <f ca="1">CELL("biçim",A73)</f>
        <v>Y0</v>
      </c>
      <c r="D73" s="3" t="s">
        <v>64</v>
      </c>
      <c r="E73" s="3" t="str">
        <f ca="1">_xlfn.FORMULATEXT(C73)</f>
        <v>=@HÜCRE("biçim";A73)</v>
      </c>
    </row>
    <row r="74" spans="1:5" x14ac:dyDescent="0.25">
      <c r="A74" s="25">
        <v>0.06</v>
      </c>
      <c r="B74" s="36" t="s">
        <v>48</v>
      </c>
      <c r="C74" s="3" t="str">
        <f ca="1">CELL("biçim",A74)</f>
        <v>Y1</v>
      </c>
      <c r="D74" s="3" t="s">
        <v>65</v>
      </c>
      <c r="E74" s="3" t="str">
        <f ca="1">_xlfn.FORMULATEXT(C74)</f>
        <v>=@HÜCRE("biçim";A74)</v>
      </c>
    </row>
    <row r="75" spans="1:5" x14ac:dyDescent="0.25">
      <c r="A75" s="24">
        <v>0.06</v>
      </c>
      <c r="B75" s="36" t="s">
        <v>50</v>
      </c>
      <c r="C75" s="3" t="str">
        <f ca="1">CELL("biçim",A75)</f>
        <v>Y2</v>
      </c>
      <c r="D75" s="3" t="s">
        <v>66</v>
      </c>
      <c r="E75" s="3" t="str">
        <f ca="1">_xlfn.FORMULATEXT(C75)</f>
        <v>=@HÜCRE("biçim";A75)</v>
      </c>
    </row>
    <row r="76" spans="1:5" x14ac:dyDescent="0.25">
      <c r="A76" s="26">
        <v>0.06</v>
      </c>
      <c r="B76" s="36" t="s">
        <v>51</v>
      </c>
      <c r="C76" s="3" t="str">
        <f ca="1">CELL("biçim",A76)</f>
        <v>Y3</v>
      </c>
      <c r="D76" s="3" t="s">
        <v>67</v>
      </c>
      <c r="E76" s="3" t="str">
        <f ca="1">_xlfn.FORMULATEXT(C76)</f>
        <v>=@HÜCRE("biçim";A76)</v>
      </c>
    </row>
    <row r="77" spans="1:5" x14ac:dyDescent="0.25">
      <c r="A77" s="26"/>
      <c r="B77" s="36"/>
      <c r="C77" s="3"/>
      <c r="D77" s="3"/>
      <c r="E77" s="3"/>
    </row>
    <row r="78" spans="1:5" x14ac:dyDescent="0.25">
      <c r="A78" s="26"/>
      <c r="B78" s="36"/>
      <c r="C78" s="3"/>
      <c r="D78" s="3"/>
      <c r="E78" s="3"/>
    </row>
    <row r="79" spans="1:5" ht="18.75" x14ac:dyDescent="0.3">
      <c r="A79" s="38" t="s">
        <v>29</v>
      </c>
      <c r="B79" s="34"/>
      <c r="C79" s="34"/>
      <c r="D79" s="34"/>
      <c r="E79" s="34"/>
    </row>
    <row r="80" spans="1:5" ht="4.9000000000000004" customHeight="1" x14ac:dyDescent="0.25"/>
    <row r="81" spans="1:5" x14ac:dyDescent="0.25">
      <c r="A81" s="33" t="s">
        <v>1</v>
      </c>
      <c r="B81" s="33" t="s">
        <v>13</v>
      </c>
      <c r="C81" s="33" t="s">
        <v>2</v>
      </c>
      <c r="D81" s="33" t="s">
        <v>7</v>
      </c>
      <c r="E81" s="33" t="s">
        <v>3</v>
      </c>
    </row>
    <row r="82" spans="1:5" x14ac:dyDescent="0.25">
      <c r="A82" s="15">
        <v>43666</v>
      </c>
      <c r="B82" s="3" t="s">
        <v>28</v>
      </c>
      <c r="C82" s="3" t="str">
        <f ca="1">CELL("biçim",A82)</f>
        <v>G1</v>
      </c>
      <c r="D82" t="s">
        <v>68</v>
      </c>
      <c r="E82" s="3" t="str">
        <f ca="1">_xlfn.FORMULATEXT(C82)</f>
        <v>=@HÜCRE("biçim";A82)</v>
      </c>
    </row>
    <row r="83" spans="1:5" ht="30" x14ac:dyDescent="0.25">
      <c r="A83" s="13">
        <v>43666</v>
      </c>
      <c r="B83" s="3" t="s">
        <v>20</v>
      </c>
      <c r="C83" s="3" t="str">
        <f ca="1">CELL("biçim",A83)</f>
        <v>G1</v>
      </c>
      <c r="D83" s="27" t="s">
        <v>83</v>
      </c>
      <c r="E83" s="3" t="str">
        <f ca="1">_xlfn.FORMULATEXT(C83)</f>
        <v>=@HÜCRE("biçim";A83)</v>
      </c>
    </row>
    <row r="84" spans="1:5" x14ac:dyDescent="0.25">
      <c r="A84" s="14">
        <v>43666</v>
      </c>
      <c r="B84" s="3" t="s">
        <v>21</v>
      </c>
      <c r="C84" s="3" t="str">
        <f ca="1">CELL("biçim",A84)</f>
        <v>G2</v>
      </c>
      <c r="D84" t="s">
        <v>69</v>
      </c>
      <c r="E84" s="3" t="str">
        <f ca="1">_xlfn.FORMULATEXT(C84)</f>
        <v>=@HÜCRE("biçim";A84)</v>
      </c>
    </row>
    <row r="85" spans="1:5" x14ac:dyDescent="0.25">
      <c r="A85" s="9">
        <v>43666</v>
      </c>
      <c r="B85" s="3" t="s">
        <v>22</v>
      </c>
      <c r="C85" s="3" t="str">
        <f ca="1">CELL("biçim",A85)</f>
        <v>G3</v>
      </c>
      <c r="D85" t="s">
        <v>70</v>
      </c>
      <c r="E85" s="3" t="str">
        <f ca="1">_xlfn.FORMULATEXT(C85)</f>
        <v>=@HÜCRE("biçim";A85)</v>
      </c>
    </row>
    <row r="86" spans="1:5" x14ac:dyDescent="0.25">
      <c r="B86" s="8"/>
      <c r="C86" s="3"/>
      <c r="D86" s="3"/>
      <c r="E86" s="3"/>
    </row>
    <row r="87" spans="1:5" x14ac:dyDescent="0.25">
      <c r="B87" s="8"/>
      <c r="C87" s="3"/>
      <c r="D87" s="3"/>
      <c r="E87" s="3"/>
    </row>
    <row r="88" spans="1:5" ht="18.75" x14ac:dyDescent="0.3">
      <c r="A88" s="38" t="s">
        <v>30</v>
      </c>
      <c r="B88" s="34"/>
      <c r="C88" s="34"/>
      <c r="D88" s="34"/>
      <c r="E88" s="34"/>
    </row>
    <row r="89" spans="1:5" ht="4.9000000000000004" customHeight="1" x14ac:dyDescent="0.25"/>
    <row r="90" spans="1:5" x14ac:dyDescent="0.25">
      <c r="A90" s="33" t="s">
        <v>1</v>
      </c>
      <c r="B90" s="33" t="s">
        <v>13</v>
      </c>
      <c r="C90" s="33" t="s">
        <v>2</v>
      </c>
      <c r="D90" s="33" t="s">
        <v>7</v>
      </c>
      <c r="E90" s="33" t="s">
        <v>3</v>
      </c>
    </row>
    <row r="91" spans="1:5" ht="30" x14ac:dyDescent="0.25">
      <c r="A91" s="40">
        <v>0.39513888888888887</v>
      </c>
      <c r="B91" s="41" t="s">
        <v>16</v>
      </c>
      <c r="C91" s="41" t="str">
        <f ca="1">CELL("biçim",A91)</f>
        <v>Z1</v>
      </c>
      <c r="D91" s="42" t="s">
        <v>71</v>
      </c>
      <c r="E91" s="41" t="str">
        <f ca="1">_xlfn.FORMULATEXT(C91)</f>
        <v>=@HÜCRE("biçim";A91)</v>
      </c>
    </row>
    <row r="92" spans="1:5" ht="30" x14ac:dyDescent="0.25">
      <c r="A92" s="12">
        <v>0.55833333333333335</v>
      </c>
      <c r="B92" s="3" t="s">
        <v>17</v>
      </c>
      <c r="C92" s="3" t="str">
        <f ca="1">CELL("biçim",A92)</f>
        <v>Z2</v>
      </c>
      <c r="D92" s="42" t="s">
        <v>72</v>
      </c>
      <c r="E92" s="3" t="str">
        <f ca="1">_xlfn.FORMULATEXT(C92)</f>
        <v>=@HÜCRE("biçim";A92)</v>
      </c>
    </row>
    <row r="93" spans="1:5" x14ac:dyDescent="0.25">
      <c r="A93" s="11">
        <v>0.55833333333333335</v>
      </c>
      <c r="B93" s="3" t="s">
        <v>18</v>
      </c>
      <c r="C93" s="3" t="str">
        <f ca="1">CELL("biçim",A93)</f>
        <v>Z3</v>
      </c>
      <c r="D93" s="42" t="s">
        <v>73</v>
      </c>
      <c r="E93" s="3" t="str">
        <f ca="1">_xlfn.FORMULATEXT(C93)</f>
        <v>=@HÜCRE("biçim";A93)</v>
      </c>
    </row>
    <row r="94" spans="1:5" x14ac:dyDescent="0.25">
      <c r="A94" s="2">
        <v>0.55833333333333335</v>
      </c>
      <c r="B94" s="3" t="s">
        <v>19</v>
      </c>
      <c r="C94" s="3" t="str">
        <f ca="1">CELL("biçim",A94)</f>
        <v>Z4</v>
      </c>
      <c r="D94" s="42" t="s">
        <v>74</v>
      </c>
      <c r="E94" s="3" t="str">
        <f ca="1">_xlfn.FORMULATEXT(C94)</f>
        <v>=@HÜCRE("biçim";A94)</v>
      </c>
    </row>
    <row r="95" spans="1:5" x14ac:dyDescent="0.25">
      <c r="A95" s="2"/>
      <c r="B95" s="3"/>
      <c r="C95" s="3"/>
      <c r="D95" s="42"/>
      <c r="E95" s="3"/>
    </row>
    <row r="96" spans="1:5" x14ac:dyDescent="0.25">
      <c r="A96" s="2"/>
      <c r="B96" s="3"/>
      <c r="C96" s="3"/>
      <c r="D96" s="42"/>
      <c r="E96" s="3"/>
    </row>
    <row r="97" spans="1:5" ht="18.75" x14ac:dyDescent="0.3">
      <c r="A97" s="38" t="s">
        <v>86</v>
      </c>
      <c r="B97" s="34"/>
      <c r="C97" s="34"/>
      <c r="D97" s="34"/>
      <c r="E97" s="34"/>
    </row>
    <row r="98" spans="1:5" ht="4.9000000000000004" customHeight="1" x14ac:dyDescent="0.25"/>
    <row r="99" spans="1:5" x14ac:dyDescent="0.25">
      <c r="A99" s="33" t="s">
        <v>1</v>
      </c>
      <c r="B99" s="33" t="s">
        <v>13</v>
      </c>
      <c r="C99" s="33" t="s">
        <v>2</v>
      </c>
      <c r="D99" s="33" t="s">
        <v>7</v>
      </c>
      <c r="E99" s="33" t="s">
        <v>3</v>
      </c>
    </row>
    <row r="100" spans="1:5" x14ac:dyDescent="0.25">
      <c r="A100" s="57">
        <v>10</v>
      </c>
      <c r="B100" s="56" t="s">
        <v>91</v>
      </c>
      <c r="C100" s="3" t="str">
        <f ca="1">CELL("biçim",A100)</f>
        <v>B0</v>
      </c>
      <c r="D100" s="3" t="s">
        <v>14</v>
      </c>
      <c r="E100" s="3" t="str">
        <f ca="1">_xlfn.FORMULATEXT(C100)</f>
        <v>=@HÜCRE("biçim";A100)</v>
      </c>
    </row>
    <row r="101" spans="1:5" x14ac:dyDescent="0.25">
      <c r="A101" s="53">
        <v>10</v>
      </c>
      <c r="B101" s="56" t="s">
        <v>90</v>
      </c>
      <c r="C101" s="3" t="str">
        <f ca="1">CELL("biçim",A101)</f>
        <v>B1</v>
      </c>
      <c r="D101" s="3" t="s">
        <v>14</v>
      </c>
      <c r="E101" s="3" t="str">
        <f ca="1">_xlfn.FORMULATEXT(C101)</f>
        <v>=@HÜCRE("biçim";A101)</v>
      </c>
    </row>
    <row r="102" spans="1:5" x14ac:dyDescent="0.25">
      <c r="A102" s="7">
        <v>10</v>
      </c>
      <c r="B102" s="56" t="s">
        <v>89</v>
      </c>
      <c r="C102" s="3" t="str">
        <f ca="1">CELL("biçim",A102)</f>
        <v>B2</v>
      </c>
      <c r="D102" s="3" t="s">
        <v>14</v>
      </c>
      <c r="E102" s="3" t="str">
        <f t="shared" ref="E102:E104" ca="1" si="4">_xlfn.FORMULATEXT(C102)</f>
        <v>=@HÜCRE("biçim";A102)</v>
      </c>
    </row>
    <row r="103" spans="1:5" x14ac:dyDescent="0.25">
      <c r="A103" s="54">
        <v>10</v>
      </c>
      <c r="B103" s="56" t="s">
        <v>88</v>
      </c>
      <c r="C103" s="3" t="str">
        <f ca="1">CELL("biçim",A103)</f>
        <v>B3</v>
      </c>
      <c r="D103" s="3" t="s">
        <v>14</v>
      </c>
      <c r="E103" s="3" t="str">
        <f t="shared" ca="1" si="4"/>
        <v>=@HÜCRE("biçim";A103)</v>
      </c>
    </row>
    <row r="104" spans="1:5" x14ac:dyDescent="0.25">
      <c r="A104" s="55">
        <v>10</v>
      </c>
      <c r="B104" s="56" t="s">
        <v>87</v>
      </c>
      <c r="C104" s="3" t="str">
        <f ca="1">CELL("biçim",A104)</f>
        <v>B4</v>
      </c>
      <c r="D104" s="3" t="s">
        <v>14</v>
      </c>
      <c r="E104" s="3" t="str">
        <f t="shared" ca="1" si="4"/>
        <v>=@HÜCRE("biçim";A104)</v>
      </c>
    </row>
    <row r="105" spans="1:5" x14ac:dyDescent="0.25">
      <c r="A105" s="2"/>
      <c r="B105" s="3"/>
      <c r="C105" s="3"/>
      <c r="D105" s="42"/>
      <c r="E105" s="3"/>
    </row>
    <row r="106" spans="1:5" x14ac:dyDescent="0.25">
      <c r="A106" s="2"/>
      <c r="B106" s="3"/>
      <c r="C106" s="3"/>
      <c r="D106" s="42"/>
      <c r="E106" s="3"/>
    </row>
    <row r="110" spans="1:5" x14ac:dyDescent="0.25">
      <c r="B110" s="10"/>
      <c r="C110" s="3"/>
      <c r="D110" s="3"/>
      <c r="E110" s="3"/>
    </row>
    <row r="111" spans="1:5" x14ac:dyDescent="0.25">
      <c r="B111" s="8"/>
      <c r="C111" s="3"/>
      <c r="D111" s="3"/>
      <c r="E111" s="3"/>
    </row>
    <row r="112" spans="1:5" x14ac:dyDescent="0.25">
      <c r="B112" s="8"/>
      <c r="C112" s="3"/>
      <c r="D112" s="3"/>
      <c r="E112" s="3"/>
    </row>
  </sheetData>
  <hyperlinks>
    <hyperlink ref="D1" r:id="rId1" xr:uid="{5B9E8D96-27CE-448A-BE29-81E0AA8E7319}"/>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Manager>Mustafa ÇETİN</Manager>
  <Company>DOKUMANISTAN.COM</Company>
  <LinksUpToDate>false</LinksUpToDate>
  <SharedDoc>false</SharedDoc>
  <HyperlinkBase>https://dokumanistan.com/fonksiyon/excel-hucre-fonksiyonu</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 HÜCRE Fonksiyonu</dc:title>
  <dc:subject>Excel HÜCRE Fonksiyonu</dc:subject>
  <dc:creator>Mustafa ÇETİN</dc:creator>
  <cp:keywords>#HÜCRE #CELL #metinselfonksiyon #textFunction #excelFunction #excelFormul #advancedExcel #ileriExcel #excel #excelDersi #excelKursu #excelEğitimi</cp:keywords>
  <dc:description>Hücre Fonksiyonu (CELL Function) belirleyeceğiniz hücre hakkında size birçok bilgi verir. Bu fonksiyondaki bilgilerle EĞER Fonksiyonu ile listelerinizdeki değerlerin ne olduğunu anlayabilirsiniz. Örneğin Sayısal alanda aralara metin değeri var mı?,   Tarih Formatı mı?, Sayıda kaç virgül var!, Hücre Sağa yaslı mı? gibi birçok sorunun cevabını bu fonksiyon ile alabilirsiniz. Aşağıdaki excel dosyasında 44 farklı sonuç elde ettim.</dc:description>
  <cp:lastModifiedBy>MUSTAFA ÇETİN</cp:lastModifiedBy>
  <dcterms:created xsi:type="dcterms:W3CDTF">2019-07-18T13:02:02Z</dcterms:created>
  <dcterms:modified xsi:type="dcterms:W3CDTF">2020-07-07T20:16:37Z</dcterms:modified>
  <cp:category>Fonksiyon</cp:category>
</cp:coreProperties>
</file>